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54F2266-4610-4CA7-B01A-A77D60C67747}" xr6:coauthVersionLast="47" xr6:coauthVersionMax="47" xr10:uidLastSave="{00000000-0000-0000-0000-000000000000}"/>
  <bookViews>
    <workbookView xWindow="72" yWindow="852" windowWidth="16836" windowHeight="10584" firstSheet="2" activeTab="2" xr2:uid="{00000000-000D-0000-FFFF-FFFF00000000}"/>
  </bookViews>
  <sheets>
    <sheet name="様式（設計書発注用）" sheetId="2" r:id="rId1"/>
    <sheet name="記載例（設計書発注用）" sheetId="1" r:id="rId2"/>
    <sheet name="様式（仕様書発注用）" sheetId="4" r:id="rId3"/>
    <sheet name="記載例（仕様書発注用）" sheetId="5" r:id="rId4"/>
  </sheets>
  <definedNames>
    <definedName name="_xlnm.Print_Area" localSheetId="3">'記載例（仕様書発注用）'!$B$1:$K$41</definedName>
    <definedName name="_xlnm.Print_Area" localSheetId="1">'記載例（設計書発注用）'!$B$1:$K$41</definedName>
    <definedName name="_xlnm.Print_Area" localSheetId="2">'様式（仕様書発注用）'!$B$1:$K$41</definedName>
    <definedName name="_xlnm.Print_Area" localSheetId="0">'様式（設計書発注用）'!$B$1:$K$41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5" l="1"/>
  <c r="H34" i="5" s="1"/>
  <c r="H36" i="5" l="1"/>
  <c r="H35" i="5" s="1"/>
  <c r="H19" i="1" l="1"/>
  <c r="H34" i="1" l="1"/>
  <c r="H36" i="1" s="1"/>
  <c r="H35" i="1" s="1"/>
</calcChain>
</file>

<file path=xl/sharedStrings.xml><?xml version="1.0" encoding="utf-8"?>
<sst xmlns="http://schemas.openxmlformats.org/spreadsheetml/2006/main" count="144" uniqueCount="47">
  <si>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</si>
  <si>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</si>
  <si>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工事番号</t>
    <rPh sb="0" eb="2">
      <t>コウジ</t>
    </rPh>
    <rPh sb="2" eb="4">
      <t>バンゴウ</t>
    </rPh>
    <phoneticPr fontId="1"/>
  </si>
  <si>
    <t>：</t>
    <phoneticPr fontId="1"/>
  </si>
  <si>
    <t>区　　　分</t>
    <rPh sb="0" eb="1">
      <t>ク</t>
    </rPh>
    <rPh sb="4" eb="5">
      <t>ブン</t>
    </rPh>
    <phoneticPr fontId="1"/>
  </si>
  <si>
    <t>金　　　額</t>
    <rPh sb="0" eb="1">
      <t>キン</t>
    </rPh>
    <rPh sb="4" eb="5">
      <t>ガク</t>
    </rPh>
    <phoneticPr fontId="1"/>
  </si>
  <si>
    <t>備　　考</t>
    <rPh sb="0" eb="1">
      <t>ビ</t>
    </rPh>
    <rPh sb="3" eb="4">
      <t>コウ</t>
    </rPh>
    <phoneticPr fontId="1"/>
  </si>
  <si>
    <t>工事</t>
    <rPh sb="0" eb="2">
      <t>コウジ</t>
    </rPh>
    <phoneticPr fontId="1"/>
  </si>
  <si>
    <t>地内</t>
    <rPh sb="0" eb="1">
      <t>チ</t>
    </rPh>
    <rPh sb="1" eb="2">
      <t>ナイ</t>
    </rPh>
    <phoneticPr fontId="1"/>
  </si>
  <si>
    <t>住所</t>
    <rPh sb="0" eb="2">
      <t>ジュウショ</t>
    </rPh>
    <phoneticPr fontId="1"/>
  </si>
  <si>
    <t>商号・名称</t>
    <rPh sb="0" eb="2">
      <t>ショウゴウ</t>
    </rPh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</si>
  <si>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</si>
  <si>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直接工事費（Ａ）</t>
    <rPh sb="0" eb="2">
      <t>チョクセツ</t>
    </rPh>
    <rPh sb="2" eb="5">
      <t>コウジヒ</t>
    </rPh>
    <phoneticPr fontId="1"/>
  </si>
  <si>
    <t>共通仮設費（Ｂ）</t>
    <rPh sb="0" eb="2">
      <t>キョウツウ</t>
    </rPh>
    <rPh sb="2" eb="4">
      <t>カセツ</t>
    </rPh>
    <rPh sb="4" eb="5">
      <t>ヒ</t>
    </rPh>
    <phoneticPr fontId="1"/>
  </si>
  <si>
    <t>現場管理費（Ｃ）</t>
    <rPh sb="0" eb="2">
      <t>ゲンバ</t>
    </rPh>
    <rPh sb="2" eb="5">
      <t>カンリヒ</t>
    </rPh>
    <phoneticPr fontId="1"/>
  </si>
  <si>
    <t>一般管理費（Ｄ）</t>
    <rPh sb="0" eb="2">
      <t>イッパン</t>
    </rPh>
    <rPh sb="2" eb="5">
      <t>カンリヒ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</si>
  <si>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</si>
  <si>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道路土工</t>
    <rPh sb="0" eb="2">
      <t>ドウロ</t>
    </rPh>
    <rPh sb="2" eb="4">
      <t>ドコウ</t>
    </rPh>
    <phoneticPr fontId="1"/>
  </si>
  <si>
    <t>擁壁工</t>
    <rPh sb="0" eb="2">
      <t>ヨウヘキ</t>
    </rPh>
    <phoneticPr fontId="1"/>
  </si>
  <si>
    <t>石・ブロック積（張）工</t>
    <rPh sb="0" eb="1">
      <t>イシ</t>
    </rPh>
    <rPh sb="6" eb="7">
      <t>ツ</t>
    </rPh>
    <rPh sb="8" eb="9">
      <t>ハ</t>
    </rPh>
    <rPh sb="10" eb="11">
      <t>コウ</t>
    </rPh>
    <phoneticPr fontId="1"/>
  </si>
  <si>
    <t>排水構造物工</t>
    <rPh sb="0" eb="2">
      <t>ハイスイ</t>
    </rPh>
    <rPh sb="2" eb="5">
      <t>コウゾウブツ</t>
    </rPh>
    <rPh sb="5" eb="6">
      <t>コウ</t>
    </rPh>
    <phoneticPr fontId="1"/>
  </si>
  <si>
    <t>構造物撤去工</t>
    <rPh sb="0" eb="3">
      <t>コウゾウブツ</t>
    </rPh>
    <rPh sb="3" eb="5">
      <t>テッキョ</t>
    </rPh>
    <phoneticPr fontId="1"/>
  </si>
  <si>
    <t>舗装工</t>
    <rPh sb="0" eb="2">
      <t>ホソウ</t>
    </rPh>
    <rPh sb="2" eb="3">
      <t>コウ</t>
    </rPh>
    <phoneticPr fontId="1"/>
  </si>
  <si>
    <t>請　負　代　金　内　訳　書</t>
    <rPh sb="0" eb="1">
      <t>ショウ</t>
    </rPh>
    <rPh sb="2" eb="3">
      <t>フ</t>
    </rPh>
    <rPh sb="4" eb="5">
      <t>ダイ</t>
    </rPh>
    <rPh sb="6" eb="7">
      <t>カネ</t>
    </rPh>
    <rPh sb="8" eb="9">
      <t>ウチ</t>
    </rPh>
    <rPh sb="10" eb="11">
      <t>ヤク</t>
    </rPh>
    <rPh sb="12" eb="13">
      <t>ショ</t>
    </rPh>
    <phoneticPr fontId="1"/>
  </si>
  <si>
    <t>○○○○○○</t>
    <phoneticPr fontId="1"/>
  </si>
  <si>
    <t>消費税及び地方消費税の額</t>
    <phoneticPr fontId="1"/>
  </si>
  <si>
    <t>工事価格（Ａ＋Ｂ＋Ｃ＋Ｄ）</t>
    <rPh sb="0" eb="2">
      <t>コウジ</t>
    </rPh>
    <rPh sb="2" eb="4">
      <t>カカク</t>
    </rPh>
    <phoneticPr fontId="1"/>
  </si>
  <si>
    <t>合計</t>
    <rPh sb="0" eb="2">
      <t>ゴウケイ</t>
    </rPh>
    <phoneticPr fontId="1"/>
  </si>
  <si>
    <t>契約年月日</t>
    <rPh sb="0" eb="2">
      <t>ケイヤク</t>
    </rPh>
    <rPh sb="2" eb="5">
      <t>ネンガッピ</t>
    </rPh>
    <phoneticPr fontId="1"/>
  </si>
  <si>
    <t>（元号）○年○月○日</t>
    <rPh sb="1" eb="2">
      <t>ガン</t>
    </rPh>
    <rPh sb="2" eb="3">
      <t>ゴウ</t>
    </rPh>
    <rPh sb="5" eb="6">
      <t>ネン</t>
    </rPh>
    <rPh sb="7" eb="8">
      <t>ガツ</t>
    </rPh>
    <rPh sb="9" eb="10">
      <t>ニチ</t>
    </rPh>
    <phoneticPr fontId="1"/>
  </si>
  <si>
    <t>工期</t>
    <rPh sb="0" eb="2">
      <t>コウキ</t>
    </rPh>
    <phoneticPr fontId="1"/>
  </si>
  <si>
    <t>（元号）○年○月○日　から　（元号）○年○月○日　まで</t>
    <rPh sb="1" eb="2">
      <t>ガン</t>
    </rPh>
    <rPh sb="2" eb="3">
      <t>ゴウ</t>
    </rPh>
    <rPh sb="5" eb="6">
      <t>ネン</t>
    </rPh>
    <rPh sb="7" eb="8">
      <t>ガツ</t>
    </rPh>
    <rPh sb="9" eb="10">
      <t>ニチ</t>
    </rPh>
    <phoneticPr fontId="1"/>
  </si>
  <si>
    <t>株式会社○○建設</t>
    <rPh sb="0" eb="4">
      <t>カブシキガイシャ</t>
    </rPh>
    <rPh sb="6" eb="8">
      <t>ケンセツ</t>
    </rPh>
    <phoneticPr fontId="1"/>
  </si>
  <si>
    <t>上越市木田○－○－○</t>
    <rPh sb="0" eb="3">
      <t>ジョウエツシ</t>
    </rPh>
    <rPh sb="3" eb="5">
      <t>キダ</t>
    </rPh>
    <phoneticPr fontId="1"/>
  </si>
  <si>
    <t>(工事価格のうち、現場労働者に関する健康保険、厚生年金保険及び雇用保険に係る法定の事業主負担額　　　　　　　　円)</t>
    <rPh sb="36" eb="37">
      <t>カカ</t>
    </rPh>
    <phoneticPr fontId="1"/>
  </si>
  <si>
    <t>（注）　１　合計額と契約額は必ず一致すること。
　　　　２　現場労働者に関する健康保険、厚生年金保険及び雇用保険に係る法定の事業主負担額（法定福利費）を
             必ず記載すること。</t>
    <rPh sb="1" eb="2">
      <t>チュウ</t>
    </rPh>
    <rPh sb="6" eb="8">
      <t>ゴウケイ</t>
    </rPh>
    <rPh sb="8" eb="9">
      <t>ガク</t>
    </rPh>
    <rPh sb="10" eb="12">
      <t>ケイヤク</t>
    </rPh>
    <rPh sb="12" eb="13">
      <t>ガク</t>
    </rPh>
    <rPh sb="14" eb="15">
      <t>カナラ</t>
    </rPh>
    <rPh sb="16" eb="18">
      <t>イッチ</t>
    </rPh>
    <rPh sb="69" eb="70">
      <t>ホウ</t>
    </rPh>
    <rPh sb="70" eb="71">
      <t>サダム</t>
    </rPh>
    <rPh sb="71" eb="73">
      <t>フクリ</t>
    </rPh>
    <rPh sb="73" eb="74">
      <t>ヒ</t>
    </rPh>
    <rPh sb="90" eb="91">
      <t>カナラ</t>
    </rPh>
    <rPh sb="92" eb="94">
      <t>キサイ</t>
    </rPh>
    <phoneticPr fontId="1"/>
  </si>
  <si>
    <t>（元号）○年○月○日</t>
    <phoneticPr fontId="1"/>
  </si>
  <si>
    <t>　　　　　年　　月　　日　から　　　　　　年　　月　　日　まで</t>
    <rPh sb="5" eb="6">
      <t>ネン</t>
    </rPh>
    <rPh sb="8" eb="9">
      <t>ガツ</t>
    </rPh>
    <rPh sb="11" eb="12">
      <t>ニチ</t>
    </rPh>
    <phoneticPr fontId="1"/>
  </si>
  <si>
    <t>　　　　　年　　月　　日</t>
    <rPh sb="5" eb="6">
      <t>ネン</t>
    </rPh>
    <rPh sb="8" eb="9">
      <t>ガツ</t>
    </rPh>
    <rPh sb="11" eb="12">
      <t>ニチ</t>
    </rPh>
    <phoneticPr fontId="1"/>
  </si>
  <si>
    <t>年　　月　　日</t>
    <phoneticPr fontId="1"/>
  </si>
  <si>
    <t>諸経費（Ｂ）</t>
    <rPh sb="0" eb="3">
      <t>ショケイヒ</t>
    </rPh>
    <phoneticPr fontId="1"/>
  </si>
  <si>
    <t>工事価格（Ａ＋Ｂ）</t>
    <rPh sb="0" eb="2">
      <t>コウジ</t>
    </rPh>
    <rPh sb="2" eb="4">
      <t>カカク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</si>
  <si>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</si>
  <si>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屋根改修工事</t>
    <rPh sb="0" eb="2">
      <t>ヤネ</t>
    </rPh>
    <rPh sb="2" eb="4">
      <t>カイシュウ</t>
    </rPh>
    <rPh sb="4" eb="6">
      <t>コウジ</t>
    </rPh>
    <phoneticPr fontId="1"/>
  </si>
  <si>
    <t>上越地域消防事務組合　管理者　様</t>
    <rPh sb="0" eb="2">
      <t>ジョウエツ</t>
    </rPh>
    <rPh sb="2" eb="10">
      <t>チイキショウボウジムクミアイ</t>
    </rPh>
    <rPh sb="11" eb="14">
      <t>カンリシャ</t>
    </rPh>
    <rPh sb="15" eb="16">
      <t>サマ</t>
    </rPh>
    <phoneticPr fontId="1"/>
  </si>
  <si>
    <t>○○○第○○号</t>
    <rPh sb="3" eb="4">
      <t>ダイ</t>
    </rPh>
    <rPh sb="6" eb="7">
      <t>ゴウ</t>
    </rPh>
    <phoneticPr fontId="1"/>
  </si>
  <si>
    <t>○○市○○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</si>
</sst>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176" fontId="7" fillId="0" borderId="8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176" fontId="8" fillId="0" borderId="17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7" xfId="0" applyFont="1" applyBorder="1" applyAlignment="1">
      <alignment horizontal="center" shrinkToFi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7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58619</xdr:colOff>
      <xdr:row>0</xdr:row>
      <xdr:rowOff>175272</xdr:rowOff>
    </xdr:from>
    <xdr:ext cx="1987788" cy="32573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4419" y="175272"/>
          <a:ext cx="1987788" cy="325730"/>
        </a:xfrm>
        <a:prstGeom prst="rect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 b="1" cap="none" spc="0">
              <a:ln w="0"/>
              <a:solidFill>
                <a:srgbClr val="FF0000"/>
              </a:solidFill>
              <a:effectLst/>
              <a:latin typeface="+mn-ea"/>
              <a:ea typeface="+mn-ea"/>
            </a:rPr>
            <a:t>記載例（設計書発注用）</a:t>
          </a:r>
        </a:p>
      </xdr:txBody>
    </xdr:sp>
    <xdr:clientData/>
  </xdr:oneCellAnchor>
  <xdr:twoCellAnchor>
    <xdr:from>
      <xdr:col>7</xdr:col>
      <xdr:colOff>1581150</xdr:colOff>
      <xdr:row>2</xdr:row>
      <xdr:rowOff>152400</xdr:rowOff>
    </xdr:from>
    <xdr:to>
      <xdr:col>9</xdr:col>
      <xdr:colOff>447675</xdr:colOff>
      <xdr:row>4</xdr:row>
      <xdr:rowOff>76200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81700" y="581025"/>
          <a:ext cx="1438275" cy="352425"/>
        </a:xfrm>
        <a:prstGeom prst="wedgeRectCallout">
          <a:avLst>
            <a:gd name="adj1" fmla="val 23400"/>
            <a:gd name="adj2" fmla="val -85500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提出日を記入する。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742950</xdr:colOff>
      <xdr:row>18</xdr:row>
      <xdr:rowOff>247650</xdr:rowOff>
    </xdr:from>
    <xdr:to>
      <xdr:col>5</xdr:col>
      <xdr:colOff>76200</xdr:colOff>
      <xdr:row>25</xdr:row>
      <xdr:rowOff>38100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666875" y="4572000"/>
          <a:ext cx="1571625" cy="179070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228600</xdr:colOff>
      <xdr:row>20</xdr:row>
      <xdr:rowOff>114300</xdr:rowOff>
    </xdr:from>
    <xdr:to>
      <xdr:col>7</xdr:col>
      <xdr:colOff>495300</xdr:colOff>
      <xdr:row>23</xdr:row>
      <xdr:rowOff>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90900" y="5010150"/>
          <a:ext cx="1504950" cy="742950"/>
        </a:xfrm>
        <a:prstGeom prst="wedgeRectCallout">
          <a:avLst>
            <a:gd name="adj1" fmla="val -56733"/>
            <a:gd name="adj2" fmla="val -21853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工事費内訳書の区分に相当するものを記載する。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762000</xdr:colOff>
      <xdr:row>34</xdr:row>
      <xdr:rowOff>257175</xdr:rowOff>
    </xdr:from>
    <xdr:to>
      <xdr:col>8</xdr:col>
      <xdr:colOff>57151</xdr:colOff>
      <xdr:row>36</xdr:row>
      <xdr:rowOff>38100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62550" y="9153525"/>
          <a:ext cx="1247776" cy="352425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</xdr:colOff>
      <xdr:row>36</xdr:row>
      <xdr:rowOff>95251</xdr:rowOff>
    </xdr:from>
    <xdr:to>
      <xdr:col>9</xdr:col>
      <xdr:colOff>609599</xdr:colOff>
      <xdr:row>37</xdr:row>
      <xdr:rowOff>38101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42974" y="9563101"/>
          <a:ext cx="6638925" cy="22860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714375</xdr:colOff>
      <xdr:row>31</xdr:row>
      <xdr:rowOff>142875</xdr:rowOff>
    </xdr:from>
    <xdr:to>
      <xdr:col>7</xdr:col>
      <xdr:colOff>876301</xdr:colOff>
      <xdr:row>33</xdr:row>
      <xdr:rowOff>142874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876675" y="8181975"/>
          <a:ext cx="1400176" cy="571499"/>
        </a:xfrm>
        <a:prstGeom prst="wedgeRectCallout">
          <a:avLst>
            <a:gd name="adj1" fmla="val 45982"/>
            <a:gd name="adj2" fmla="val 115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合計額と契約額は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必ず一致すること。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285750</xdr:colOff>
      <xdr:row>33</xdr:row>
      <xdr:rowOff>228600</xdr:rowOff>
    </xdr:from>
    <xdr:to>
      <xdr:col>7</xdr:col>
      <xdr:colOff>19051</xdr:colOff>
      <xdr:row>35</xdr:row>
      <xdr:rowOff>228599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19425" y="8839200"/>
          <a:ext cx="1400176" cy="571499"/>
        </a:xfrm>
        <a:prstGeom prst="wedgeRectCallout">
          <a:avLst>
            <a:gd name="adj1" fmla="val 26255"/>
            <a:gd name="adj2" fmla="val 70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法定福利費を必ず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58619</xdr:colOff>
      <xdr:row>0</xdr:row>
      <xdr:rowOff>175272</xdr:rowOff>
    </xdr:from>
    <xdr:ext cx="1987788" cy="32573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44419" y="175272"/>
          <a:ext cx="1987788" cy="325730"/>
        </a:xfrm>
        <a:prstGeom prst="rect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 b="1" cap="none" spc="0">
              <a:ln w="0"/>
              <a:solidFill>
                <a:srgbClr val="FF0000"/>
              </a:solidFill>
              <a:effectLst/>
              <a:latin typeface="+mn-ea"/>
              <a:ea typeface="+mn-ea"/>
            </a:rPr>
            <a:t>記載例（仕様書発注用）</a:t>
          </a:r>
        </a:p>
      </xdr:txBody>
    </xdr:sp>
    <xdr:clientData/>
  </xdr:oneCellAnchor>
  <xdr:twoCellAnchor>
    <xdr:from>
      <xdr:col>7</xdr:col>
      <xdr:colOff>1581150</xdr:colOff>
      <xdr:row>2</xdr:row>
      <xdr:rowOff>152400</xdr:rowOff>
    </xdr:from>
    <xdr:to>
      <xdr:col>9</xdr:col>
      <xdr:colOff>447675</xdr:colOff>
      <xdr:row>4</xdr:row>
      <xdr:rowOff>76200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981700" y="581025"/>
          <a:ext cx="1438275" cy="352425"/>
        </a:xfrm>
        <a:prstGeom prst="wedgeRectCallout">
          <a:avLst>
            <a:gd name="adj1" fmla="val 23400"/>
            <a:gd name="adj2" fmla="val -85500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提出日を記入する。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742950</xdr:colOff>
      <xdr:row>18</xdr:row>
      <xdr:rowOff>247650</xdr:rowOff>
    </xdr:from>
    <xdr:to>
      <xdr:col>5</xdr:col>
      <xdr:colOff>76200</xdr:colOff>
      <xdr:row>21</xdr:row>
      <xdr:rowOff>57150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66875" y="4572000"/>
          <a:ext cx="1571625" cy="66675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228600</xdr:colOff>
      <xdr:row>19</xdr:row>
      <xdr:rowOff>104775</xdr:rowOff>
    </xdr:from>
    <xdr:to>
      <xdr:col>7</xdr:col>
      <xdr:colOff>495300</xdr:colOff>
      <xdr:row>21</xdr:row>
      <xdr:rowOff>276225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390900" y="4714875"/>
          <a:ext cx="1504950" cy="742950"/>
        </a:xfrm>
        <a:prstGeom prst="wedgeRectCallout">
          <a:avLst>
            <a:gd name="adj1" fmla="val -56733"/>
            <a:gd name="adj2" fmla="val -21853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工事費内訳書の区分に相当するものを記載する。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762000</xdr:colOff>
      <xdr:row>34</xdr:row>
      <xdr:rowOff>257175</xdr:rowOff>
    </xdr:from>
    <xdr:to>
      <xdr:col>8</xdr:col>
      <xdr:colOff>57151</xdr:colOff>
      <xdr:row>36</xdr:row>
      <xdr:rowOff>38100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62550" y="9153525"/>
          <a:ext cx="1247776" cy="352425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</xdr:colOff>
      <xdr:row>36</xdr:row>
      <xdr:rowOff>95251</xdr:rowOff>
    </xdr:from>
    <xdr:to>
      <xdr:col>9</xdr:col>
      <xdr:colOff>609599</xdr:colOff>
      <xdr:row>37</xdr:row>
      <xdr:rowOff>38101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42974" y="9563101"/>
          <a:ext cx="6638925" cy="22860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714375</xdr:colOff>
      <xdr:row>31</xdr:row>
      <xdr:rowOff>142875</xdr:rowOff>
    </xdr:from>
    <xdr:to>
      <xdr:col>7</xdr:col>
      <xdr:colOff>876301</xdr:colOff>
      <xdr:row>33</xdr:row>
      <xdr:rowOff>142874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876675" y="8181975"/>
          <a:ext cx="1400176" cy="571499"/>
        </a:xfrm>
        <a:prstGeom prst="wedgeRectCallout">
          <a:avLst>
            <a:gd name="adj1" fmla="val 45982"/>
            <a:gd name="adj2" fmla="val 115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合計額と契約額は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必ず一致すること。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285750</xdr:colOff>
      <xdr:row>33</xdr:row>
      <xdr:rowOff>228600</xdr:rowOff>
    </xdr:from>
    <xdr:to>
      <xdr:col>7</xdr:col>
      <xdr:colOff>19051</xdr:colOff>
      <xdr:row>35</xdr:row>
      <xdr:rowOff>228599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019425" y="8839200"/>
          <a:ext cx="1400176" cy="571499"/>
        </a:xfrm>
        <a:prstGeom prst="wedgeRectCallout">
          <a:avLst>
            <a:gd name="adj1" fmla="val 26255"/>
            <a:gd name="adj2" fmla="val 70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法定福利費を必ず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8"/>
  <sheetViews>
    <sheetView view="pageBreakPreview" zoomScaleNormal="100" zoomScaleSheetLayoutView="100" workbookViewId="0">
      <selection activeCell="B4" sqref="B4"/>
    </sheetView>
  </sheetViews>
  <sheetFormatPr defaultRowHeight="13.2" x14ac:dyDescent="0.2"/>
  <cols>
    <col min="2" max="2" width="3.109375" customWidth="1"/>
    <col min="3" max="3" width="10.6640625" customWidth="1"/>
    <col min="4" max="4" width="13.109375" customWidth="1"/>
    <col min="5" max="5" width="5.6640625" customWidth="1"/>
    <col min="6" max="6" width="13.109375" customWidth="1"/>
    <col min="7" max="7" width="3.109375" customWidth="1"/>
    <col min="8" max="8" width="25.6640625" customWidth="1"/>
    <col min="9" max="10" width="8.109375" customWidth="1"/>
    <col min="11" max="11" width="3.109375" customWidth="1"/>
    <col min="12" max="14" width="8.6640625" customWidth="1"/>
  </cols>
  <sheetData>
    <row r="1" spans="2:11" s="1" customFormat="1" ht="14.25" customHeight="1" x14ac:dyDescent="0.25">
      <c r="B1" s="6"/>
      <c r="C1" s="6"/>
      <c r="D1" s="6"/>
      <c r="E1" s="6"/>
      <c r="F1" s="6"/>
      <c r="G1" s="6"/>
      <c r="H1" s="6"/>
      <c r="I1" s="6"/>
      <c r="J1" s="6"/>
      <c r="K1" s="6"/>
    </row>
    <row r="2" spans="2:11" s="1" customFormat="1" ht="20.100000000000001" customHeight="1" x14ac:dyDescent="0.25">
      <c r="B2" s="6"/>
      <c r="C2" s="6"/>
      <c r="D2" s="6"/>
      <c r="E2" s="6"/>
      <c r="F2" s="6"/>
      <c r="G2" s="6"/>
      <c r="H2" s="67" t="s">
        <v>39</v>
      </c>
      <c r="I2" s="67"/>
      <c r="J2" s="67"/>
      <c r="K2" s="6"/>
    </row>
    <row r="3" spans="2:11" s="1" customFormat="1" ht="14.25" customHeight="1" x14ac:dyDescent="0.25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2">
      <c r="B4" s="17" t="s">
        <v>44</v>
      </c>
    </row>
    <row r="5" spans="2:11" s="1" customFormat="1" ht="14.4" x14ac:dyDescent="0.2"/>
    <row r="6" spans="2:11" s="1" customFormat="1" ht="20.100000000000001" customHeight="1" x14ac:dyDescent="0.2">
      <c r="F6" s="7" t="s">
        <v>9</v>
      </c>
      <c r="G6" s="7"/>
      <c r="H6" s="68"/>
      <c r="I6" s="68"/>
      <c r="J6" s="68"/>
      <c r="K6" s="68"/>
    </row>
    <row r="7" spans="2:11" s="1" customFormat="1" ht="20.100000000000001" customHeight="1" x14ac:dyDescent="0.2">
      <c r="F7" s="8" t="s">
        <v>10</v>
      </c>
      <c r="G7" s="8"/>
      <c r="H7" s="68"/>
      <c r="I7" s="68"/>
      <c r="J7" s="68"/>
      <c r="K7" s="68"/>
    </row>
    <row r="8" spans="2:11" s="1" customFormat="1" ht="20.100000000000001" customHeight="1" x14ac:dyDescent="0.2">
      <c r="F8" s="8" t="s">
        <v>11</v>
      </c>
      <c r="G8" s="8"/>
      <c r="H8" s="68"/>
      <c r="I8" s="68"/>
      <c r="J8" s="68"/>
      <c r="K8" s="68"/>
    </row>
    <row r="9" spans="2:11" s="1" customFormat="1" ht="14.25" customHeight="1" x14ac:dyDescent="0.2"/>
    <row r="10" spans="2:11" s="1" customFormat="1" ht="14.25" customHeight="1" x14ac:dyDescent="0.2"/>
    <row r="11" spans="2:11" s="1" customFormat="1" ht="22.5" customHeight="1" x14ac:dyDescent="0.2">
      <c r="B11" s="69" t="s">
        <v>23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2:11" s="1" customFormat="1" ht="14.25" customHeight="1" x14ac:dyDescent="0.2"/>
    <row r="13" spans="2:11" s="9" customFormat="1" ht="22.5" customHeight="1" x14ac:dyDescent="0.2">
      <c r="B13" s="15">
        <v>1</v>
      </c>
      <c r="C13" s="66" t="s">
        <v>2</v>
      </c>
      <c r="D13" s="66"/>
      <c r="E13" s="16" t="s">
        <v>3</v>
      </c>
      <c r="F13" s="70"/>
      <c r="G13" s="70"/>
      <c r="H13" s="70"/>
      <c r="I13" s="70"/>
      <c r="J13" s="17"/>
    </row>
    <row r="14" spans="2:11" s="9" customFormat="1" ht="22.5" customHeight="1" x14ac:dyDescent="0.2">
      <c r="B14" s="15">
        <v>2</v>
      </c>
      <c r="C14" s="66" t="s">
        <v>0</v>
      </c>
      <c r="D14" s="66"/>
      <c r="E14" s="16" t="s">
        <v>3</v>
      </c>
      <c r="F14" s="68"/>
      <c r="G14" s="68"/>
      <c r="H14" s="68"/>
      <c r="I14" s="68"/>
      <c r="J14" s="18" t="s">
        <v>7</v>
      </c>
    </row>
    <row r="15" spans="2:11" s="9" customFormat="1" ht="22.5" customHeight="1" x14ac:dyDescent="0.2">
      <c r="B15" s="15">
        <v>3</v>
      </c>
      <c r="C15" s="66" t="s">
        <v>1</v>
      </c>
      <c r="D15" s="66"/>
      <c r="E15" s="16" t="s">
        <v>3</v>
      </c>
      <c r="F15" s="68"/>
      <c r="G15" s="68"/>
      <c r="H15" s="68"/>
      <c r="I15" s="68"/>
      <c r="J15" s="18" t="s">
        <v>8</v>
      </c>
    </row>
    <row r="16" spans="2:11" s="9" customFormat="1" ht="22.5" customHeight="1" x14ac:dyDescent="0.2">
      <c r="B16" s="15">
        <v>4</v>
      </c>
      <c r="C16" s="66" t="s">
        <v>28</v>
      </c>
      <c r="D16" s="66"/>
      <c r="E16" s="16" t="s">
        <v>3</v>
      </c>
      <c r="F16" s="46" t="s">
        <v>38</v>
      </c>
      <c r="G16" s="46"/>
      <c r="H16" s="46"/>
      <c r="I16" s="46"/>
      <c r="J16" s="18"/>
    </row>
    <row r="17" spans="2:10" s="9" customFormat="1" ht="22.5" customHeight="1" thickBot="1" x14ac:dyDescent="0.25">
      <c r="B17" s="15">
        <v>5</v>
      </c>
      <c r="C17" s="66" t="s">
        <v>30</v>
      </c>
      <c r="D17" s="66"/>
      <c r="E17" s="16" t="s">
        <v>3</v>
      </c>
      <c r="F17" s="20" t="s">
        <v>37</v>
      </c>
      <c r="G17" s="20"/>
      <c r="H17" s="20"/>
      <c r="I17" s="20"/>
      <c r="J17" s="20"/>
    </row>
    <row r="18" spans="2:10" s="10" customFormat="1" ht="22.5" customHeight="1" thickBot="1" x14ac:dyDescent="0.25">
      <c r="C18" s="56" t="s">
        <v>4</v>
      </c>
      <c r="D18" s="57"/>
      <c r="E18" s="57"/>
      <c r="F18" s="57"/>
      <c r="G18" s="61" t="s">
        <v>5</v>
      </c>
      <c r="H18" s="62"/>
      <c r="I18" s="57" t="s">
        <v>6</v>
      </c>
      <c r="J18" s="63"/>
    </row>
    <row r="19" spans="2:10" s="10" customFormat="1" ht="22.5" customHeight="1" x14ac:dyDescent="0.2">
      <c r="C19" s="21" t="s">
        <v>12</v>
      </c>
      <c r="D19" s="22"/>
      <c r="E19" s="23"/>
      <c r="F19" s="24"/>
      <c r="G19" s="25"/>
      <c r="H19" s="26"/>
      <c r="I19" s="64"/>
      <c r="J19" s="65"/>
    </row>
    <row r="20" spans="2:10" s="10" customFormat="1" ht="22.5" customHeight="1" x14ac:dyDescent="0.2">
      <c r="C20" s="21"/>
      <c r="D20" s="60"/>
      <c r="E20" s="60"/>
      <c r="F20" s="60"/>
      <c r="G20" s="27"/>
      <c r="H20" s="28"/>
      <c r="I20" s="54"/>
      <c r="J20" s="55"/>
    </row>
    <row r="21" spans="2:10" s="10" customFormat="1" ht="22.5" customHeight="1" x14ac:dyDescent="0.2">
      <c r="C21" s="21"/>
      <c r="D21" s="60"/>
      <c r="E21" s="60"/>
      <c r="F21" s="60"/>
      <c r="G21" s="27"/>
      <c r="H21" s="28"/>
      <c r="I21" s="54"/>
      <c r="J21" s="55"/>
    </row>
    <row r="22" spans="2:10" s="10" customFormat="1" ht="22.5" customHeight="1" x14ac:dyDescent="0.2">
      <c r="C22" s="21"/>
      <c r="D22" s="60"/>
      <c r="E22" s="60"/>
      <c r="F22" s="60"/>
      <c r="G22" s="27"/>
      <c r="H22" s="28"/>
      <c r="I22" s="54"/>
      <c r="J22" s="55"/>
    </row>
    <row r="23" spans="2:10" s="10" customFormat="1" ht="22.5" customHeight="1" x14ac:dyDescent="0.2">
      <c r="C23" s="21"/>
      <c r="D23" s="60"/>
      <c r="E23" s="60"/>
      <c r="F23" s="60"/>
      <c r="G23" s="27"/>
      <c r="H23" s="28"/>
      <c r="I23" s="54"/>
      <c r="J23" s="55"/>
    </row>
    <row r="24" spans="2:10" s="10" customFormat="1" ht="22.5" customHeight="1" x14ac:dyDescent="0.2">
      <c r="C24" s="21"/>
      <c r="D24" s="60"/>
      <c r="E24" s="60"/>
      <c r="F24" s="60"/>
      <c r="G24" s="27"/>
      <c r="H24" s="28"/>
      <c r="I24" s="54"/>
      <c r="J24" s="55"/>
    </row>
    <row r="25" spans="2:10" s="10" customFormat="1" ht="22.5" customHeight="1" x14ac:dyDescent="0.2">
      <c r="C25" s="21"/>
      <c r="D25" s="60"/>
      <c r="E25" s="60"/>
      <c r="F25" s="60"/>
      <c r="G25" s="27"/>
      <c r="H25" s="28"/>
      <c r="I25" s="54"/>
      <c r="J25" s="55"/>
    </row>
    <row r="26" spans="2:10" s="10" customFormat="1" ht="22.5" customHeight="1" x14ac:dyDescent="0.2">
      <c r="C26" s="21"/>
      <c r="D26" s="53"/>
      <c r="E26" s="53"/>
      <c r="F26" s="53"/>
      <c r="G26" s="27"/>
      <c r="H26" s="28"/>
      <c r="I26" s="54"/>
      <c r="J26" s="55"/>
    </row>
    <row r="27" spans="2:10" s="10" customFormat="1" ht="22.5" customHeight="1" x14ac:dyDescent="0.2">
      <c r="C27" s="21"/>
      <c r="D27" s="53"/>
      <c r="E27" s="53"/>
      <c r="F27" s="53"/>
      <c r="G27" s="27"/>
      <c r="H27" s="28"/>
      <c r="I27" s="54"/>
      <c r="J27" s="55"/>
    </row>
    <row r="28" spans="2:10" s="10" customFormat="1" ht="22.5" customHeight="1" x14ac:dyDescent="0.2">
      <c r="C28" s="21"/>
      <c r="D28" s="53"/>
      <c r="E28" s="53"/>
      <c r="F28" s="53"/>
      <c r="G28" s="27"/>
      <c r="H28" s="28"/>
      <c r="I28" s="54"/>
      <c r="J28" s="55"/>
    </row>
    <row r="29" spans="2:10" s="10" customFormat="1" ht="22.5" customHeight="1" x14ac:dyDescent="0.2">
      <c r="C29" s="21"/>
      <c r="D29" s="53"/>
      <c r="E29" s="53"/>
      <c r="F29" s="53"/>
      <c r="G29" s="27"/>
      <c r="H29" s="28"/>
      <c r="I29" s="54"/>
      <c r="J29" s="55"/>
    </row>
    <row r="30" spans="2:10" s="10" customFormat="1" ht="22.5" customHeight="1" x14ac:dyDescent="0.2">
      <c r="C30" s="29"/>
      <c r="D30" s="53"/>
      <c r="E30" s="53"/>
      <c r="F30" s="53"/>
      <c r="G30" s="27"/>
      <c r="H30" s="28"/>
      <c r="I30" s="54"/>
      <c r="J30" s="55"/>
    </row>
    <row r="31" spans="2:10" s="10" customFormat="1" ht="22.5" customHeight="1" x14ac:dyDescent="0.2">
      <c r="C31" s="30" t="s">
        <v>13</v>
      </c>
      <c r="D31" s="31"/>
      <c r="E31" s="32"/>
      <c r="F31" s="33"/>
      <c r="G31" s="31"/>
      <c r="H31" s="28"/>
      <c r="I31" s="54"/>
      <c r="J31" s="55"/>
    </row>
    <row r="32" spans="2:10" s="10" customFormat="1" ht="22.5" customHeight="1" x14ac:dyDescent="0.2">
      <c r="C32" s="30" t="s">
        <v>14</v>
      </c>
      <c r="D32" s="31"/>
      <c r="E32" s="32"/>
      <c r="F32" s="33"/>
      <c r="G32" s="31"/>
      <c r="H32" s="28"/>
      <c r="I32" s="54"/>
      <c r="J32" s="55"/>
    </row>
    <row r="33" spans="2:10" s="10" customFormat="1" ht="22.5" customHeight="1" x14ac:dyDescent="0.2">
      <c r="C33" s="30" t="s">
        <v>15</v>
      </c>
      <c r="D33" s="31"/>
      <c r="E33" s="32"/>
      <c r="F33" s="33"/>
      <c r="G33" s="31"/>
      <c r="H33" s="28"/>
      <c r="I33" s="54"/>
      <c r="J33" s="55"/>
    </row>
    <row r="34" spans="2:10" s="10" customFormat="1" ht="22.5" customHeight="1" x14ac:dyDescent="0.2">
      <c r="C34" s="34" t="s">
        <v>26</v>
      </c>
      <c r="D34" s="32"/>
      <c r="E34" s="32"/>
      <c r="F34" s="33"/>
      <c r="G34" s="31"/>
      <c r="H34" s="28"/>
      <c r="I34" s="44"/>
      <c r="J34" s="45"/>
    </row>
    <row r="35" spans="2:10" s="10" customFormat="1" ht="22.5" customHeight="1" thickBot="1" x14ac:dyDescent="0.25">
      <c r="C35" s="35" t="s">
        <v>25</v>
      </c>
      <c r="D35" s="20"/>
      <c r="E35" s="36"/>
      <c r="F35" s="37"/>
      <c r="G35" s="38"/>
      <c r="H35" s="39"/>
      <c r="I35" s="11"/>
      <c r="J35" s="12"/>
    </row>
    <row r="36" spans="2:10" s="10" customFormat="1" ht="22.5" customHeight="1" thickBot="1" x14ac:dyDescent="0.25">
      <c r="C36" s="56" t="s">
        <v>27</v>
      </c>
      <c r="D36" s="57"/>
      <c r="E36" s="57"/>
      <c r="F36" s="57"/>
      <c r="G36" s="40"/>
      <c r="H36" s="41"/>
      <c r="I36" s="58"/>
      <c r="J36" s="59"/>
    </row>
    <row r="37" spans="2:10" s="10" customFormat="1" ht="22.5" customHeight="1" x14ac:dyDescent="0.2">
      <c r="C37" s="50" t="s">
        <v>34</v>
      </c>
      <c r="D37" s="50"/>
      <c r="E37" s="50"/>
      <c r="F37" s="50"/>
      <c r="G37" s="50"/>
      <c r="H37" s="50"/>
      <c r="I37" s="50"/>
      <c r="J37" s="50"/>
    </row>
    <row r="38" spans="2:10" s="3" customFormat="1" ht="14.25" customHeight="1" x14ac:dyDescent="0.2">
      <c r="C38" s="42"/>
      <c r="D38" s="42"/>
      <c r="E38" s="42"/>
      <c r="F38" s="42"/>
      <c r="G38" s="42"/>
      <c r="H38" s="42"/>
      <c r="I38" s="42"/>
      <c r="J38" s="42"/>
    </row>
    <row r="39" spans="2:10" s="3" customFormat="1" ht="14.4" x14ac:dyDescent="0.2">
      <c r="B39" s="4"/>
      <c r="C39" s="51" t="s">
        <v>35</v>
      </c>
      <c r="D39" s="52"/>
      <c r="E39" s="52"/>
      <c r="F39" s="52"/>
      <c r="G39" s="52"/>
      <c r="H39" s="52"/>
      <c r="I39" s="52"/>
      <c r="J39" s="52"/>
    </row>
    <row r="40" spans="2:10" s="3" customFormat="1" ht="14.25" customHeight="1" x14ac:dyDescent="0.2">
      <c r="C40" s="52"/>
      <c r="D40" s="52"/>
      <c r="E40" s="52"/>
      <c r="F40" s="52"/>
      <c r="G40" s="52"/>
      <c r="H40" s="52"/>
      <c r="I40" s="52"/>
      <c r="J40" s="52"/>
    </row>
    <row r="41" spans="2:10" s="3" customFormat="1" ht="14.4" x14ac:dyDescent="0.2">
      <c r="C41" s="52"/>
      <c r="D41" s="52"/>
      <c r="E41" s="52"/>
      <c r="F41" s="52"/>
      <c r="G41" s="52"/>
      <c r="H41" s="52"/>
      <c r="I41" s="52"/>
      <c r="J41" s="52"/>
    </row>
    <row r="42" spans="2:10" s="3" customFormat="1" ht="14.4" x14ac:dyDescent="0.2"/>
    <row r="43" spans="2:10" s="3" customFormat="1" ht="14.4" x14ac:dyDescent="0.2"/>
    <row r="44" spans="2:10" s="3" customFormat="1" ht="14.4" x14ac:dyDescent="0.2"/>
    <row r="45" spans="2:10" s="3" customFormat="1" ht="14.4" x14ac:dyDescent="0.2"/>
    <row r="46" spans="2:10" s="3" customFormat="1" ht="14.4" x14ac:dyDescent="0.2"/>
    <row r="47" spans="2:10" s="3" customFormat="1" ht="14.4" x14ac:dyDescent="0.2"/>
    <row r="48" spans="2:10" s="3" customFormat="1" ht="14.4" x14ac:dyDescent="0.2"/>
  </sheetData>
  <mergeCells count="46">
    <mergeCell ref="C17:D17"/>
    <mergeCell ref="H2:J2"/>
    <mergeCell ref="H6:K6"/>
    <mergeCell ref="H7:K7"/>
    <mergeCell ref="H8:K8"/>
    <mergeCell ref="B11:K11"/>
    <mergeCell ref="C13:D13"/>
    <mergeCell ref="F13:I13"/>
    <mergeCell ref="C14:D14"/>
    <mergeCell ref="F14:I14"/>
    <mergeCell ref="C15:D15"/>
    <mergeCell ref="F15:I15"/>
    <mergeCell ref="C16:D16"/>
    <mergeCell ref="C18:F18"/>
    <mergeCell ref="G18:H18"/>
    <mergeCell ref="I18:J18"/>
    <mergeCell ref="I19:J19"/>
    <mergeCell ref="D20:F20"/>
    <mergeCell ref="I20:J20"/>
    <mergeCell ref="D21:F21"/>
    <mergeCell ref="I21:J21"/>
    <mergeCell ref="D22:F22"/>
    <mergeCell ref="I22:J22"/>
    <mergeCell ref="D23:F23"/>
    <mergeCell ref="I23:J23"/>
    <mergeCell ref="D24:F24"/>
    <mergeCell ref="I24:J24"/>
    <mergeCell ref="D25:F25"/>
    <mergeCell ref="I25:J25"/>
    <mergeCell ref="D26:F26"/>
    <mergeCell ref="I26:J26"/>
    <mergeCell ref="D27:F27"/>
    <mergeCell ref="I27:J27"/>
    <mergeCell ref="D28:F28"/>
    <mergeCell ref="I28:J28"/>
    <mergeCell ref="D29:F29"/>
    <mergeCell ref="I29:J29"/>
    <mergeCell ref="C37:J37"/>
    <mergeCell ref="C39:J41"/>
    <mergeCell ref="D30:F30"/>
    <mergeCell ref="I30:J30"/>
    <mergeCell ref="I31:J31"/>
    <mergeCell ref="I32:J32"/>
    <mergeCell ref="I33:J33"/>
    <mergeCell ref="C36:F36"/>
    <mergeCell ref="I36:J36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8"/>
  <sheetViews>
    <sheetView view="pageBreakPreview" topLeftCell="A25" zoomScaleNormal="100" zoomScaleSheetLayoutView="100" workbookViewId="0">
      <selection activeCell="G18" sqref="G18:H18"/>
    </sheetView>
  </sheetViews>
  <sheetFormatPr defaultRowHeight="13.2" x14ac:dyDescent="0.2"/>
  <cols>
    <col min="2" max="2" width="3.109375" customWidth="1"/>
    <col min="3" max="3" width="10.6640625" customWidth="1"/>
    <col min="4" max="4" width="13.109375" customWidth="1"/>
    <col min="5" max="5" width="5.6640625" customWidth="1"/>
    <col min="6" max="6" width="13.109375" customWidth="1"/>
    <col min="7" max="7" width="3.109375" customWidth="1"/>
    <col min="8" max="8" width="25.6640625" customWidth="1"/>
    <col min="9" max="10" width="8.109375" customWidth="1"/>
    <col min="11" max="11" width="3.109375" customWidth="1"/>
    <col min="12" max="14" width="8.6640625" customWidth="1"/>
  </cols>
  <sheetData>
    <row r="1" spans="2:11" s="1" customFormat="1" ht="14.25" customHeight="1" x14ac:dyDescent="0.25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s="1" customFormat="1" ht="20.100000000000001" customHeight="1" x14ac:dyDescent="0.25">
      <c r="B2" s="5"/>
      <c r="C2" s="5"/>
      <c r="D2" s="5"/>
      <c r="E2" s="5"/>
      <c r="F2" s="5"/>
      <c r="G2" s="5"/>
      <c r="H2" s="67" t="s">
        <v>36</v>
      </c>
      <c r="I2" s="67"/>
      <c r="J2" s="67"/>
      <c r="K2" s="5"/>
    </row>
    <row r="3" spans="2:11" s="1" customFormat="1" ht="14.25" customHeight="1" x14ac:dyDescent="0.25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2">
      <c r="B4" s="17" t="s">
        <v>44</v>
      </c>
    </row>
    <row r="5" spans="2:11" s="1" customFormat="1" ht="14.4" x14ac:dyDescent="0.2"/>
    <row r="6" spans="2:11" s="1" customFormat="1" ht="20.100000000000001" customHeight="1" x14ac:dyDescent="0.2">
      <c r="F6" s="7" t="s">
        <v>9</v>
      </c>
      <c r="G6" s="7"/>
      <c r="H6" s="68" t="s">
        <v>33</v>
      </c>
      <c r="I6" s="68"/>
      <c r="J6" s="68"/>
      <c r="K6" s="68"/>
    </row>
    <row r="7" spans="2:11" s="1" customFormat="1" ht="20.100000000000001" customHeight="1" x14ac:dyDescent="0.2">
      <c r="F7" s="8" t="s">
        <v>10</v>
      </c>
      <c r="G7" s="8"/>
      <c r="H7" s="68" t="s">
        <v>32</v>
      </c>
      <c r="I7" s="68"/>
      <c r="J7" s="68"/>
      <c r="K7" s="68"/>
    </row>
    <row r="8" spans="2:11" s="1" customFormat="1" ht="20.100000000000001" customHeight="1" x14ac:dyDescent="0.2">
      <c r="F8" s="8" t="s">
        <v>11</v>
      </c>
      <c r="G8" s="8"/>
      <c r="H8" s="68" t="s">
        <v>16</v>
      </c>
      <c r="I8" s="68"/>
      <c r="J8" s="68"/>
      <c r="K8" s="68"/>
    </row>
    <row r="9" spans="2:11" s="1" customFormat="1" ht="14.25" customHeight="1" x14ac:dyDescent="0.2"/>
    <row r="10" spans="2:11" s="1" customFormat="1" ht="14.25" customHeight="1" x14ac:dyDescent="0.2"/>
    <row r="11" spans="2:11" s="1" customFormat="1" ht="22.5" customHeight="1" x14ac:dyDescent="0.2">
      <c r="B11" s="69" t="s">
        <v>23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2:11" s="1" customFormat="1" ht="14.25" customHeight="1" x14ac:dyDescent="0.2"/>
    <row r="13" spans="2:11" s="9" customFormat="1" ht="22.5" customHeight="1" x14ac:dyDescent="0.2">
      <c r="B13" s="15">
        <v>1</v>
      </c>
      <c r="C13" s="66" t="s">
        <v>2</v>
      </c>
      <c r="D13" s="66"/>
      <c r="E13" s="16" t="s">
        <v>3</v>
      </c>
      <c r="F13" s="70" t="s">
        <v>45</v>
      </c>
      <c r="G13" s="70"/>
      <c r="H13" s="70"/>
      <c r="I13" s="70"/>
      <c r="J13" s="17"/>
    </row>
    <row r="14" spans="2:11" s="9" customFormat="1" ht="22.5" customHeight="1" x14ac:dyDescent="0.2">
      <c r="B14" s="15">
        <v>2</v>
      </c>
      <c r="C14" s="66" t="s">
        <v>0</v>
      </c>
      <c r="D14" s="66"/>
      <c r="E14" s="16" t="s">
        <v>3</v>
      </c>
      <c r="F14" s="68" t="s">
        <v>24</v>
      </c>
      <c r="G14" s="68"/>
      <c r="H14" s="68"/>
      <c r="I14" s="68"/>
      <c r="J14" s="18" t="s">
        <v>7</v>
      </c>
    </row>
    <row r="15" spans="2:11" s="9" customFormat="1" ht="22.5" customHeight="1" x14ac:dyDescent="0.2">
      <c r="B15" s="15">
        <v>3</v>
      </c>
      <c r="C15" s="66" t="s">
        <v>1</v>
      </c>
      <c r="D15" s="66"/>
      <c r="E15" s="16" t="s">
        <v>3</v>
      </c>
      <c r="F15" s="68" t="s">
        <v>46</v>
      </c>
      <c r="G15" s="68"/>
      <c r="H15" s="68"/>
      <c r="I15" s="68"/>
      <c r="J15" s="18" t="s">
        <v>8</v>
      </c>
    </row>
    <row r="16" spans="2:11" s="9" customFormat="1" ht="22.5" customHeight="1" x14ac:dyDescent="0.2">
      <c r="B16" s="15">
        <v>4</v>
      </c>
      <c r="C16" s="66" t="s">
        <v>28</v>
      </c>
      <c r="D16" s="66"/>
      <c r="E16" s="16" t="s">
        <v>3</v>
      </c>
      <c r="F16" s="19" t="s">
        <v>29</v>
      </c>
      <c r="G16" s="19"/>
      <c r="H16" s="19"/>
      <c r="I16" s="19"/>
      <c r="J16" s="18"/>
    </row>
    <row r="17" spans="2:10" s="9" customFormat="1" ht="22.5" customHeight="1" thickBot="1" x14ac:dyDescent="0.25">
      <c r="B17" s="15">
        <v>5</v>
      </c>
      <c r="C17" s="66" t="s">
        <v>30</v>
      </c>
      <c r="D17" s="66"/>
      <c r="E17" s="16" t="s">
        <v>3</v>
      </c>
      <c r="F17" s="20" t="s">
        <v>31</v>
      </c>
      <c r="G17" s="20"/>
      <c r="H17" s="20"/>
      <c r="I17" s="20"/>
      <c r="J17" s="20"/>
    </row>
    <row r="18" spans="2:10" s="10" customFormat="1" ht="22.5" customHeight="1" thickBot="1" x14ac:dyDescent="0.25">
      <c r="C18" s="56" t="s">
        <v>4</v>
      </c>
      <c r="D18" s="57"/>
      <c r="E18" s="57"/>
      <c r="F18" s="57"/>
      <c r="G18" s="61" t="s">
        <v>5</v>
      </c>
      <c r="H18" s="62"/>
      <c r="I18" s="57" t="s">
        <v>6</v>
      </c>
      <c r="J18" s="63"/>
    </row>
    <row r="19" spans="2:10" s="10" customFormat="1" ht="22.5" customHeight="1" x14ac:dyDescent="0.2">
      <c r="C19" s="21" t="s">
        <v>12</v>
      </c>
      <c r="D19" s="22"/>
      <c r="E19" s="23"/>
      <c r="F19" s="24"/>
      <c r="G19" s="25"/>
      <c r="H19" s="26">
        <f>SUM(H20:H30)</f>
        <v>86345000</v>
      </c>
      <c r="I19" s="64"/>
      <c r="J19" s="65"/>
    </row>
    <row r="20" spans="2:10" s="10" customFormat="1" ht="22.5" customHeight="1" x14ac:dyDescent="0.2">
      <c r="C20" s="21"/>
      <c r="D20" s="60" t="s">
        <v>17</v>
      </c>
      <c r="E20" s="60"/>
      <c r="F20" s="60"/>
      <c r="G20" s="27"/>
      <c r="H20" s="28">
        <v>5216986</v>
      </c>
      <c r="I20" s="54"/>
      <c r="J20" s="55"/>
    </row>
    <row r="21" spans="2:10" s="10" customFormat="1" ht="22.5" customHeight="1" x14ac:dyDescent="0.2">
      <c r="C21" s="21"/>
      <c r="D21" s="60" t="s">
        <v>18</v>
      </c>
      <c r="E21" s="60"/>
      <c r="F21" s="60"/>
      <c r="G21" s="27"/>
      <c r="H21" s="28">
        <v>43212341</v>
      </c>
      <c r="I21" s="54"/>
      <c r="J21" s="55"/>
    </row>
    <row r="22" spans="2:10" s="10" customFormat="1" ht="22.5" customHeight="1" x14ac:dyDescent="0.2">
      <c r="C22" s="21"/>
      <c r="D22" s="60" t="s">
        <v>19</v>
      </c>
      <c r="E22" s="60"/>
      <c r="F22" s="60"/>
      <c r="G22" s="27"/>
      <c r="H22" s="28">
        <v>20007590</v>
      </c>
      <c r="I22" s="54"/>
      <c r="J22" s="55"/>
    </row>
    <row r="23" spans="2:10" s="10" customFormat="1" ht="22.5" customHeight="1" x14ac:dyDescent="0.2">
      <c r="C23" s="21"/>
      <c r="D23" s="60" t="s">
        <v>20</v>
      </c>
      <c r="E23" s="60"/>
      <c r="F23" s="60"/>
      <c r="G23" s="27"/>
      <c r="H23" s="28">
        <v>4896870</v>
      </c>
      <c r="I23" s="54"/>
      <c r="J23" s="55"/>
    </row>
    <row r="24" spans="2:10" s="10" customFormat="1" ht="22.5" customHeight="1" x14ac:dyDescent="0.2">
      <c r="C24" s="21"/>
      <c r="D24" s="60" t="s">
        <v>21</v>
      </c>
      <c r="E24" s="60"/>
      <c r="F24" s="60"/>
      <c r="G24" s="27"/>
      <c r="H24" s="28">
        <v>9325735</v>
      </c>
      <c r="I24" s="54"/>
      <c r="J24" s="55"/>
    </row>
    <row r="25" spans="2:10" s="10" customFormat="1" ht="22.5" customHeight="1" x14ac:dyDescent="0.2">
      <c r="C25" s="21"/>
      <c r="D25" s="60" t="s">
        <v>22</v>
      </c>
      <c r="E25" s="60"/>
      <c r="F25" s="60"/>
      <c r="G25" s="27"/>
      <c r="H25" s="28">
        <v>3685478</v>
      </c>
      <c r="I25" s="54"/>
      <c r="J25" s="55"/>
    </row>
    <row r="26" spans="2:10" s="10" customFormat="1" ht="22.5" customHeight="1" x14ac:dyDescent="0.2">
      <c r="C26" s="21"/>
      <c r="D26" s="53"/>
      <c r="E26" s="53"/>
      <c r="F26" s="53"/>
      <c r="G26" s="27"/>
      <c r="H26" s="28"/>
      <c r="I26" s="54"/>
      <c r="J26" s="55"/>
    </row>
    <row r="27" spans="2:10" s="10" customFormat="1" ht="22.5" customHeight="1" x14ac:dyDescent="0.2">
      <c r="C27" s="21"/>
      <c r="D27" s="53"/>
      <c r="E27" s="53"/>
      <c r="F27" s="53"/>
      <c r="G27" s="27"/>
      <c r="H27" s="28"/>
      <c r="I27" s="54"/>
      <c r="J27" s="55"/>
    </row>
    <row r="28" spans="2:10" s="10" customFormat="1" ht="22.5" customHeight="1" x14ac:dyDescent="0.2">
      <c r="C28" s="21"/>
      <c r="D28" s="53"/>
      <c r="E28" s="53"/>
      <c r="F28" s="53"/>
      <c r="G28" s="27"/>
      <c r="H28" s="28"/>
      <c r="I28" s="54"/>
      <c r="J28" s="55"/>
    </row>
    <row r="29" spans="2:10" s="10" customFormat="1" ht="22.5" customHeight="1" x14ac:dyDescent="0.2">
      <c r="C29" s="21"/>
      <c r="D29" s="53"/>
      <c r="E29" s="53"/>
      <c r="F29" s="53"/>
      <c r="G29" s="27"/>
      <c r="H29" s="28"/>
      <c r="I29" s="54"/>
      <c r="J29" s="55"/>
    </row>
    <row r="30" spans="2:10" s="10" customFormat="1" ht="22.5" customHeight="1" x14ac:dyDescent="0.2">
      <c r="C30" s="29"/>
      <c r="D30" s="53"/>
      <c r="E30" s="53"/>
      <c r="F30" s="53"/>
      <c r="G30" s="27"/>
      <c r="H30" s="28"/>
      <c r="I30" s="54"/>
      <c r="J30" s="55"/>
    </row>
    <row r="31" spans="2:10" s="10" customFormat="1" ht="22.5" customHeight="1" x14ac:dyDescent="0.2">
      <c r="C31" s="30" t="s">
        <v>13</v>
      </c>
      <c r="D31" s="31"/>
      <c r="E31" s="32"/>
      <c r="F31" s="33"/>
      <c r="G31" s="31"/>
      <c r="H31" s="28">
        <v>9908680</v>
      </c>
      <c r="I31" s="54"/>
      <c r="J31" s="55"/>
    </row>
    <row r="32" spans="2:10" s="10" customFormat="1" ht="22.5" customHeight="1" x14ac:dyDescent="0.2">
      <c r="C32" s="30" t="s">
        <v>14</v>
      </c>
      <c r="D32" s="31"/>
      <c r="E32" s="32"/>
      <c r="F32" s="33"/>
      <c r="G32" s="31"/>
      <c r="H32" s="28">
        <v>39858400</v>
      </c>
      <c r="I32" s="54"/>
      <c r="J32" s="55"/>
    </row>
    <row r="33" spans="2:10" s="10" customFormat="1" ht="22.5" customHeight="1" x14ac:dyDescent="0.2">
      <c r="C33" s="30" t="s">
        <v>15</v>
      </c>
      <c r="D33" s="31"/>
      <c r="E33" s="32"/>
      <c r="F33" s="33"/>
      <c r="G33" s="31"/>
      <c r="H33" s="28">
        <v>2587920</v>
      </c>
      <c r="I33" s="54"/>
      <c r="J33" s="55"/>
    </row>
    <row r="34" spans="2:10" s="10" customFormat="1" ht="22.5" customHeight="1" x14ac:dyDescent="0.2">
      <c r="C34" s="34" t="s">
        <v>26</v>
      </c>
      <c r="D34" s="32"/>
      <c r="E34" s="32"/>
      <c r="F34" s="33"/>
      <c r="G34" s="31"/>
      <c r="H34" s="28">
        <f>H19+H31+H32+H33</f>
        <v>138700000</v>
      </c>
      <c r="I34" s="13"/>
      <c r="J34" s="14"/>
    </row>
    <row r="35" spans="2:10" s="10" customFormat="1" ht="22.5" customHeight="1" thickBot="1" x14ac:dyDescent="0.25">
      <c r="C35" s="35" t="s">
        <v>25</v>
      </c>
      <c r="D35" s="20"/>
      <c r="E35" s="36"/>
      <c r="F35" s="37"/>
      <c r="G35" s="38"/>
      <c r="H35" s="39">
        <f>H36-H34</f>
        <v>13870000</v>
      </c>
      <c r="I35" s="11"/>
      <c r="J35" s="12"/>
    </row>
    <row r="36" spans="2:10" s="10" customFormat="1" ht="22.5" customHeight="1" thickBot="1" x14ac:dyDescent="0.25">
      <c r="C36" s="56" t="s">
        <v>27</v>
      </c>
      <c r="D36" s="57"/>
      <c r="E36" s="57"/>
      <c r="F36" s="57"/>
      <c r="G36" s="40"/>
      <c r="H36" s="41">
        <f>H34*1.1</f>
        <v>152570000</v>
      </c>
      <c r="I36" s="58"/>
      <c r="J36" s="59"/>
    </row>
    <row r="37" spans="2:10" s="10" customFormat="1" ht="22.5" customHeight="1" x14ac:dyDescent="0.2">
      <c r="C37" s="50" t="s">
        <v>34</v>
      </c>
      <c r="D37" s="50"/>
      <c r="E37" s="50"/>
      <c r="F37" s="50"/>
      <c r="G37" s="50"/>
      <c r="H37" s="50"/>
      <c r="I37" s="50"/>
      <c r="J37" s="50"/>
    </row>
    <row r="38" spans="2:10" s="3" customFormat="1" ht="14.25" customHeight="1" x14ac:dyDescent="0.2">
      <c r="C38" s="42"/>
      <c r="D38" s="42"/>
      <c r="E38" s="42"/>
      <c r="F38" s="42"/>
      <c r="G38" s="42"/>
      <c r="H38" s="42"/>
      <c r="I38" s="42"/>
      <c r="J38" s="42"/>
    </row>
    <row r="39" spans="2:10" s="2" customFormat="1" ht="14.4" x14ac:dyDescent="0.2">
      <c r="B39" s="4"/>
      <c r="C39" s="51" t="s">
        <v>35</v>
      </c>
      <c r="D39" s="52"/>
      <c r="E39" s="52"/>
      <c r="F39" s="52"/>
      <c r="G39" s="52"/>
      <c r="H39" s="52"/>
      <c r="I39" s="52"/>
      <c r="J39" s="52"/>
    </row>
    <row r="40" spans="2:10" s="2" customFormat="1" ht="14.25" customHeight="1" x14ac:dyDescent="0.2">
      <c r="C40" s="52"/>
      <c r="D40" s="52"/>
      <c r="E40" s="52"/>
      <c r="F40" s="52"/>
      <c r="G40" s="52"/>
      <c r="H40" s="52"/>
      <c r="I40" s="52"/>
      <c r="J40" s="52"/>
    </row>
    <row r="41" spans="2:10" s="2" customFormat="1" ht="14.4" x14ac:dyDescent="0.2">
      <c r="C41" s="52"/>
      <c r="D41" s="52"/>
      <c r="E41" s="52"/>
      <c r="F41" s="52"/>
      <c r="G41" s="52"/>
      <c r="H41" s="52"/>
      <c r="I41" s="52"/>
      <c r="J41" s="52"/>
    </row>
    <row r="42" spans="2:10" s="2" customFormat="1" ht="14.4" x14ac:dyDescent="0.2">
      <c r="G42" s="3"/>
    </row>
    <row r="43" spans="2:10" s="2" customFormat="1" ht="14.4" x14ac:dyDescent="0.2">
      <c r="G43" s="3"/>
    </row>
    <row r="44" spans="2:10" s="2" customFormat="1" ht="14.4" x14ac:dyDescent="0.2">
      <c r="G44" s="3"/>
    </row>
    <row r="45" spans="2:10" s="2" customFormat="1" ht="14.4" x14ac:dyDescent="0.2">
      <c r="G45" s="3"/>
    </row>
    <row r="46" spans="2:10" s="2" customFormat="1" ht="14.4" x14ac:dyDescent="0.2">
      <c r="G46" s="3"/>
    </row>
    <row r="47" spans="2:10" s="2" customFormat="1" ht="14.4" x14ac:dyDescent="0.2">
      <c r="G47" s="3"/>
    </row>
    <row r="48" spans="2:10" s="2" customFormat="1" ht="14.4" x14ac:dyDescent="0.2">
      <c r="G48" s="3"/>
    </row>
  </sheetData>
  <mergeCells count="46">
    <mergeCell ref="C39:J41"/>
    <mergeCell ref="B11:K11"/>
    <mergeCell ref="H2:J2"/>
    <mergeCell ref="C16:D16"/>
    <mergeCell ref="C37:J37"/>
    <mergeCell ref="I32:J32"/>
    <mergeCell ref="I33:J33"/>
    <mergeCell ref="I36:J36"/>
    <mergeCell ref="C17:D17"/>
    <mergeCell ref="D20:F20"/>
    <mergeCell ref="D21:F21"/>
    <mergeCell ref="D29:F29"/>
    <mergeCell ref="I26:J26"/>
    <mergeCell ref="I27:J27"/>
    <mergeCell ref="I28:J28"/>
    <mergeCell ref="I29:J29"/>
    <mergeCell ref="F15:I15"/>
    <mergeCell ref="C36:F36"/>
    <mergeCell ref="D25:F25"/>
    <mergeCell ref="D26:F26"/>
    <mergeCell ref="D27:F27"/>
    <mergeCell ref="G18:H18"/>
    <mergeCell ref="I31:J31"/>
    <mergeCell ref="I20:J20"/>
    <mergeCell ref="I21:J21"/>
    <mergeCell ref="I22:J22"/>
    <mergeCell ref="I23:J23"/>
    <mergeCell ref="I24:J24"/>
    <mergeCell ref="I25:J25"/>
    <mergeCell ref="I30:J30"/>
    <mergeCell ref="H6:K6"/>
    <mergeCell ref="H7:K7"/>
    <mergeCell ref="H8:K8"/>
    <mergeCell ref="D30:F30"/>
    <mergeCell ref="C18:F18"/>
    <mergeCell ref="I18:J18"/>
    <mergeCell ref="I19:J19"/>
    <mergeCell ref="D22:F22"/>
    <mergeCell ref="D23:F23"/>
    <mergeCell ref="D24:F24"/>
    <mergeCell ref="D28:F28"/>
    <mergeCell ref="C13:D13"/>
    <mergeCell ref="C14:D14"/>
    <mergeCell ref="C15:D15"/>
    <mergeCell ref="F13:I13"/>
    <mergeCell ref="F14:I14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8"/>
  <sheetViews>
    <sheetView tabSelected="1" view="pageBreakPreview" zoomScaleNormal="100" zoomScaleSheetLayoutView="100" workbookViewId="0">
      <selection activeCell="H46" sqref="H46"/>
    </sheetView>
  </sheetViews>
  <sheetFormatPr defaultRowHeight="13.2" x14ac:dyDescent="0.2"/>
  <cols>
    <col min="2" max="2" width="3.109375" customWidth="1"/>
    <col min="3" max="3" width="10.6640625" customWidth="1"/>
    <col min="4" max="4" width="13.109375" customWidth="1"/>
    <col min="5" max="5" width="5.6640625" customWidth="1"/>
    <col min="6" max="6" width="13.109375" customWidth="1"/>
    <col min="7" max="7" width="3.109375" customWidth="1"/>
    <col min="8" max="8" width="25.6640625" customWidth="1"/>
    <col min="9" max="10" width="8.109375" customWidth="1"/>
    <col min="11" max="11" width="3.109375" customWidth="1"/>
    <col min="12" max="14" width="8.6640625" customWidth="1"/>
  </cols>
  <sheetData>
    <row r="1" spans="2:11" s="1" customFormat="1" ht="14.25" customHeight="1" x14ac:dyDescent="0.25">
      <c r="B1" s="6"/>
      <c r="C1" s="6"/>
      <c r="D1" s="6"/>
      <c r="E1" s="6"/>
      <c r="F1" s="6"/>
      <c r="G1" s="6"/>
      <c r="H1" s="6"/>
      <c r="I1" s="6"/>
      <c r="J1" s="6"/>
      <c r="K1" s="6"/>
    </row>
    <row r="2" spans="2:11" s="1" customFormat="1" ht="20.100000000000001" customHeight="1" x14ac:dyDescent="0.25">
      <c r="B2" s="6"/>
      <c r="C2" s="6"/>
      <c r="D2" s="6"/>
      <c r="E2" s="6"/>
      <c r="F2" s="6"/>
      <c r="G2" s="6"/>
      <c r="H2" s="67" t="s">
        <v>39</v>
      </c>
      <c r="I2" s="67"/>
      <c r="J2" s="67"/>
      <c r="K2" s="6"/>
    </row>
    <row r="3" spans="2:11" s="1" customFormat="1" ht="14.25" customHeight="1" x14ac:dyDescent="0.25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2">
      <c r="B4" s="17" t="s">
        <v>44</v>
      </c>
    </row>
    <row r="5" spans="2:11" s="1" customFormat="1" ht="14.4" x14ac:dyDescent="0.2"/>
    <row r="6" spans="2:11" s="1" customFormat="1" ht="20.100000000000001" customHeight="1" x14ac:dyDescent="0.2">
      <c r="F6" s="7" t="s">
        <v>9</v>
      </c>
      <c r="G6" s="7"/>
      <c r="H6" s="68"/>
      <c r="I6" s="68"/>
      <c r="J6" s="68"/>
      <c r="K6" s="68"/>
    </row>
    <row r="7" spans="2:11" s="1" customFormat="1" ht="20.100000000000001" customHeight="1" x14ac:dyDescent="0.2">
      <c r="F7" s="8" t="s">
        <v>10</v>
      </c>
      <c r="G7" s="8"/>
      <c r="H7" s="68"/>
      <c r="I7" s="68"/>
      <c r="J7" s="68"/>
      <c r="K7" s="68"/>
    </row>
    <row r="8" spans="2:11" s="1" customFormat="1" ht="20.100000000000001" customHeight="1" x14ac:dyDescent="0.2">
      <c r="F8" s="8" t="s">
        <v>11</v>
      </c>
      <c r="G8" s="8"/>
      <c r="H8" s="68"/>
      <c r="I8" s="68"/>
      <c r="J8" s="68"/>
      <c r="K8" s="68"/>
    </row>
    <row r="9" spans="2:11" s="1" customFormat="1" ht="14.25" customHeight="1" x14ac:dyDescent="0.2"/>
    <row r="10" spans="2:11" s="1" customFormat="1" ht="14.25" customHeight="1" x14ac:dyDescent="0.2"/>
    <row r="11" spans="2:11" s="1" customFormat="1" ht="22.5" customHeight="1" x14ac:dyDescent="0.2">
      <c r="B11" s="69" t="s">
        <v>23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2:11" s="1" customFormat="1" ht="14.25" customHeight="1" x14ac:dyDescent="0.2"/>
    <row r="13" spans="2:11" s="9" customFormat="1" ht="22.5" customHeight="1" x14ac:dyDescent="0.2">
      <c r="B13" s="15">
        <v>1</v>
      </c>
      <c r="C13" s="66" t="s">
        <v>2</v>
      </c>
      <c r="D13" s="66"/>
      <c r="E13" s="16" t="s">
        <v>3</v>
      </c>
      <c r="F13" s="70"/>
      <c r="G13" s="70"/>
      <c r="H13" s="70"/>
      <c r="I13" s="70"/>
      <c r="J13" s="17"/>
    </row>
    <row r="14" spans="2:11" s="9" customFormat="1" ht="22.5" customHeight="1" x14ac:dyDescent="0.2">
      <c r="B14" s="15">
        <v>2</v>
      </c>
      <c r="C14" s="66" t="s">
        <v>0</v>
      </c>
      <c r="D14" s="66"/>
      <c r="E14" s="16" t="s">
        <v>3</v>
      </c>
      <c r="F14" s="68"/>
      <c r="G14" s="68"/>
      <c r="H14" s="68"/>
      <c r="I14" s="68"/>
      <c r="J14" s="18" t="s">
        <v>7</v>
      </c>
    </row>
    <row r="15" spans="2:11" s="9" customFormat="1" ht="22.5" customHeight="1" x14ac:dyDescent="0.2">
      <c r="B15" s="15">
        <v>3</v>
      </c>
      <c r="C15" s="66" t="s">
        <v>1</v>
      </c>
      <c r="D15" s="66"/>
      <c r="E15" s="16" t="s">
        <v>3</v>
      </c>
      <c r="F15" s="68"/>
      <c r="G15" s="68"/>
      <c r="H15" s="68"/>
      <c r="I15" s="68"/>
      <c r="J15" s="18" t="s">
        <v>8</v>
      </c>
    </row>
    <row r="16" spans="2:11" s="9" customFormat="1" ht="22.5" customHeight="1" x14ac:dyDescent="0.2">
      <c r="B16" s="15">
        <v>4</v>
      </c>
      <c r="C16" s="66" t="s">
        <v>28</v>
      </c>
      <c r="D16" s="66"/>
      <c r="E16" s="16" t="s">
        <v>3</v>
      </c>
      <c r="F16" s="47" t="s">
        <v>38</v>
      </c>
      <c r="G16" s="47"/>
      <c r="H16" s="47"/>
      <c r="I16" s="47"/>
      <c r="J16" s="18"/>
    </row>
    <row r="17" spans="2:10" s="9" customFormat="1" ht="22.5" customHeight="1" thickBot="1" x14ac:dyDescent="0.25">
      <c r="B17" s="15">
        <v>5</v>
      </c>
      <c r="C17" s="66" t="s">
        <v>30</v>
      </c>
      <c r="D17" s="66"/>
      <c r="E17" s="16" t="s">
        <v>3</v>
      </c>
      <c r="F17" s="20" t="s">
        <v>37</v>
      </c>
      <c r="G17" s="20"/>
      <c r="H17" s="20"/>
      <c r="I17" s="20"/>
      <c r="J17" s="20"/>
    </row>
    <row r="18" spans="2:10" s="10" customFormat="1" ht="22.5" customHeight="1" thickBot="1" x14ac:dyDescent="0.25">
      <c r="C18" s="56" t="s">
        <v>4</v>
      </c>
      <c r="D18" s="57"/>
      <c r="E18" s="57"/>
      <c r="F18" s="57"/>
      <c r="G18" s="61" t="s">
        <v>5</v>
      </c>
      <c r="H18" s="62"/>
      <c r="I18" s="57" t="s">
        <v>6</v>
      </c>
      <c r="J18" s="63"/>
    </row>
    <row r="19" spans="2:10" s="10" customFormat="1" ht="22.5" customHeight="1" x14ac:dyDescent="0.2">
      <c r="C19" s="21" t="s">
        <v>12</v>
      </c>
      <c r="D19" s="22"/>
      <c r="E19" s="23"/>
      <c r="F19" s="24"/>
      <c r="G19" s="25"/>
      <c r="H19" s="26"/>
      <c r="I19" s="64"/>
      <c r="J19" s="65"/>
    </row>
    <row r="20" spans="2:10" s="10" customFormat="1" ht="22.5" customHeight="1" x14ac:dyDescent="0.2">
      <c r="C20" s="21"/>
      <c r="D20" s="60"/>
      <c r="E20" s="60"/>
      <c r="F20" s="60"/>
      <c r="G20" s="27"/>
      <c r="H20" s="28"/>
      <c r="I20" s="54"/>
      <c r="J20" s="55"/>
    </row>
    <row r="21" spans="2:10" s="10" customFormat="1" ht="22.5" customHeight="1" x14ac:dyDescent="0.2">
      <c r="C21" s="21"/>
      <c r="D21" s="60"/>
      <c r="E21" s="60"/>
      <c r="F21" s="60"/>
      <c r="G21" s="27"/>
      <c r="H21" s="28"/>
      <c r="I21" s="54"/>
      <c r="J21" s="55"/>
    </row>
    <row r="22" spans="2:10" s="10" customFormat="1" ht="22.5" customHeight="1" x14ac:dyDescent="0.2">
      <c r="C22" s="21"/>
      <c r="D22" s="60"/>
      <c r="E22" s="60"/>
      <c r="F22" s="60"/>
      <c r="G22" s="27"/>
      <c r="H22" s="28"/>
      <c r="I22" s="54"/>
      <c r="J22" s="55"/>
    </row>
    <row r="23" spans="2:10" s="10" customFormat="1" ht="22.5" customHeight="1" x14ac:dyDescent="0.2">
      <c r="C23" s="21"/>
      <c r="D23" s="60"/>
      <c r="E23" s="60"/>
      <c r="F23" s="60"/>
      <c r="G23" s="27"/>
      <c r="H23" s="28"/>
      <c r="I23" s="54"/>
      <c r="J23" s="55"/>
    </row>
    <row r="24" spans="2:10" s="10" customFormat="1" ht="22.5" customHeight="1" x14ac:dyDescent="0.2">
      <c r="C24" s="21"/>
      <c r="D24" s="60"/>
      <c r="E24" s="60"/>
      <c r="F24" s="60"/>
      <c r="G24" s="27"/>
      <c r="H24" s="28"/>
      <c r="I24" s="54"/>
      <c r="J24" s="55"/>
    </row>
    <row r="25" spans="2:10" s="10" customFormat="1" ht="22.5" customHeight="1" x14ac:dyDescent="0.2">
      <c r="C25" s="21"/>
      <c r="D25" s="60"/>
      <c r="E25" s="60"/>
      <c r="F25" s="60"/>
      <c r="G25" s="27"/>
      <c r="H25" s="28"/>
      <c r="I25" s="54"/>
      <c r="J25" s="55"/>
    </row>
    <row r="26" spans="2:10" s="10" customFormat="1" ht="22.5" customHeight="1" x14ac:dyDescent="0.2">
      <c r="C26" s="21"/>
      <c r="D26" s="53"/>
      <c r="E26" s="53"/>
      <c r="F26" s="53"/>
      <c r="G26" s="27"/>
      <c r="H26" s="28"/>
      <c r="I26" s="54"/>
      <c r="J26" s="55"/>
    </row>
    <row r="27" spans="2:10" s="10" customFormat="1" ht="22.5" customHeight="1" x14ac:dyDescent="0.2">
      <c r="C27" s="21"/>
      <c r="D27" s="53"/>
      <c r="E27" s="53"/>
      <c r="F27" s="53"/>
      <c r="G27" s="27"/>
      <c r="H27" s="28"/>
      <c r="I27" s="54"/>
      <c r="J27" s="55"/>
    </row>
    <row r="28" spans="2:10" s="10" customFormat="1" ht="22.5" customHeight="1" x14ac:dyDescent="0.2">
      <c r="C28" s="21"/>
      <c r="D28" s="53"/>
      <c r="E28" s="53"/>
      <c r="F28" s="53"/>
      <c r="G28" s="27"/>
      <c r="H28" s="28"/>
      <c r="I28" s="54"/>
      <c r="J28" s="55"/>
    </row>
    <row r="29" spans="2:10" s="10" customFormat="1" ht="22.5" customHeight="1" x14ac:dyDescent="0.2">
      <c r="C29" s="21"/>
      <c r="D29" s="53"/>
      <c r="E29" s="53"/>
      <c r="F29" s="53"/>
      <c r="G29" s="27"/>
      <c r="H29" s="28"/>
      <c r="I29" s="54"/>
      <c r="J29" s="55"/>
    </row>
    <row r="30" spans="2:10" s="10" customFormat="1" ht="22.5" customHeight="1" x14ac:dyDescent="0.2">
      <c r="C30" s="21"/>
      <c r="D30" s="53"/>
      <c r="E30" s="53"/>
      <c r="F30" s="53"/>
      <c r="G30" s="27"/>
      <c r="H30" s="28"/>
      <c r="I30" s="54"/>
      <c r="J30" s="55"/>
    </row>
    <row r="31" spans="2:10" s="10" customFormat="1" ht="22.5" customHeight="1" x14ac:dyDescent="0.2">
      <c r="C31" s="21"/>
      <c r="D31" s="53"/>
      <c r="E31" s="53"/>
      <c r="F31" s="53"/>
      <c r="G31" s="31"/>
      <c r="H31" s="28"/>
      <c r="I31" s="54"/>
      <c r="J31" s="55"/>
    </row>
    <row r="32" spans="2:10" s="10" customFormat="1" ht="22.5" customHeight="1" x14ac:dyDescent="0.2">
      <c r="C32" s="29"/>
      <c r="D32" s="53"/>
      <c r="E32" s="53"/>
      <c r="F32" s="53"/>
      <c r="G32" s="31"/>
      <c r="H32" s="28"/>
      <c r="I32" s="54"/>
      <c r="J32" s="55"/>
    </row>
    <row r="33" spans="2:10" s="10" customFormat="1" ht="22.5" customHeight="1" x14ac:dyDescent="0.2">
      <c r="C33" s="34" t="s">
        <v>40</v>
      </c>
      <c r="D33" s="32"/>
      <c r="E33" s="32"/>
      <c r="F33" s="33"/>
      <c r="G33" s="31"/>
      <c r="H33" s="28"/>
      <c r="I33" s="54"/>
      <c r="J33" s="55"/>
    </row>
    <row r="34" spans="2:10" s="10" customFormat="1" ht="22.5" customHeight="1" x14ac:dyDescent="0.2">
      <c r="C34" s="34" t="s">
        <v>41</v>
      </c>
      <c r="D34" s="32"/>
      <c r="E34" s="32"/>
      <c r="F34" s="33"/>
      <c r="G34" s="31"/>
      <c r="H34" s="28"/>
      <c r="I34" s="48"/>
      <c r="J34" s="49"/>
    </row>
    <row r="35" spans="2:10" s="10" customFormat="1" ht="22.5" customHeight="1" thickBot="1" x14ac:dyDescent="0.25">
      <c r="C35" s="35" t="s">
        <v>25</v>
      </c>
      <c r="D35" s="20"/>
      <c r="E35" s="36"/>
      <c r="F35" s="37"/>
      <c r="G35" s="38"/>
      <c r="H35" s="39"/>
      <c r="I35" s="11"/>
      <c r="J35" s="12"/>
    </row>
    <row r="36" spans="2:10" s="10" customFormat="1" ht="22.5" customHeight="1" thickBot="1" x14ac:dyDescent="0.25">
      <c r="C36" s="56" t="s">
        <v>27</v>
      </c>
      <c r="D36" s="57"/>
      <c r="E36" s="57"/>
      <c r="F36" s="57"/>
      <c r="G36" s="40"/>
      <c r="H36" s="41"/>
      <c r="I36" s="58"/>
      <c r="J36" s="59"/>
    </row>
    <row r="37" spans="2:10" s="10" customFormat="1" ht="22.5" customHeight="1" x14ac:dyDescent="0.2">
      <c r="C37" s="50" t="s">
        <v>34</v>
      </c>
      <c r="D37" s="50"/>
      <c r="E37" s="50"/>
      <c r="F37" s="50"/>
      <c r="G37" s="50"/>
      <c r="H37" s="50"/>
      <c r="I37" s="50"/>
      <c r="J37" s="50"/>
    </row>
    <row r="38" spans="2:10" s="3" customFormat="1" ht="14.25" customHeight="1" x14ac:dyDescent="0.2">
      <c r="C38" s="42"/>
      <c r="D38" s="42"/>
      <c r="E38" s="42"/>
      <c r="F38" s="42"/>
      <c r="G38" s="42"/>
      <c r="H38" s="42"/>
      <c r="I38" s="42"/>
      <c r="J38" s="42"/>
    </row>
    <row r="39" spans="2:10" s="3" customFormat="1" ht="14.4" x14ac:dyDescent="0.2">
      <c r="B39" s="4"/>
      <c r="C39" s="71" t="s">
        <v>35</v>
      </c>
      <c r="D39" s="72"/>
      <c r="E39" s="72"/>
      <c r="F39" s="72"/>
      <c r="G39" s="72"/>
      <c r="H39" s="72"/>
      <c r="I39" s="72"/>
      <c r="J39" s="72"/>
    </row>
    <row r="40" spans="2:10" s="3" customFormat="1" ht="14.25" customHeight="1" x14ac:dyDescent="0.2">
      <c r="C40" s="72"/>
      <c r="D40" s="72"/>
      <c r="E40" s="72"/>
      <c r="F40" s="72"/>
      <c r="G40" s="72"/>
      <c r="H40" s="72"/>
      <c r="I40" s="72"/>
      <c r="J40" s="72"/>
    </row>
    <row r="41" spans="2:10" s="3" customFormat="1" ht="14.4" x14ac:dyDescent="0.2">
      <c r="C41" s="72"/>
      <c r="D41" s="72"/>
      <c r="E41" s="72"/>
      <c r="F41" s="72"/>
      <c r="G41" s="72"/>
      <c r="H41" s="72"/>
      <c r="I41" s="72"/>
      <c r="J41" s="72"/>
    </row>
    <row r="42" spans="2:10" s="3" customFormat="1" ht="14.4" x14ac:dyDescent="0.2"/>
    <row r="43" spans="2:10" s="3" customFormat="1" ht="14.4" x14ac:dyDescent="0.2"/>
    <row r="44" spans="2:10" s="3" customFormat="1" ht="14.4" x14ac:dyDescent="0.2"/>
    <row r="45" spans="2:10" s="3" customFormat="1" ht="14.4" x14ac:dyDescent="0.2"/>
    <row r="46" spans="2:10" s="3" customFormat="1" ht="14.4" x14ac:dyDescent="0.2"/>
    <row r="47" spans="2:10" s="3" customFormat="1" ht="14.4" x14ac:dyDescent="0.2"/>
    <row r="48" spans="2:10" s="3" customFormat="1" ht="14.4" x14ac:dyDescent="0.2"/>
  </sheetData>
  <mergeCells count="48">
    <mergeCell ref="C37:J37"/>
    <mergeCell ref="C39:J41"/>
    <mergeCell ref="D31:F31"/>
    <mergeCell ref="D32:F32"/>
    <mergeCell ref="D30:F30"/>
    <mergeCell ref="I30:J30"/>
    <mergeCell ref="I31:J31"/>
    <mergeCell ref="I32:J32"/>
    <mergeCell ref="I33:J33"/>
    <mergeCell ref="C36:F36"/>
    <mergeCell ref="I36:J36"/>
    <mergeCell ref="D27:F27"/>
    <mergeCell ref="I27:J27"/>
    <mergeCell ref="D28:F28"/>
    <mergeCell ref="I28:J28"/>
    <mergeCell ref="D29:F29"/>
    <mergeCell ref="I29:J29"/>
    <mergeCell ref="D24:F24"/>
    <mergeCell ref="I24:J24"/>
    <mergeCell ref="D25:F25"/>
    <mergeCell ref="I25:J25"/>
    <mergeCell ref="D26:F26"/>
    <mergeCell ref="I26:J26"/>
    <mergeCell ref="D21:F21"/>
    <mergeCell ref="I21:J21"/>
    <mergeCell ref="D22:F22"/>
    <mergeCell ref="I22:J22"/>
    <mergeCell ref="D23:F23"/>
    <mergeCell ref="I23:J23"/>
    <mergeCell ref="C18:F18"/>
    <mergeCell ref="G18:H18"/>
    <mergeCell ref="I18:J18"/>
    <mergeCell ref="I19:J19"/>
    <mergeCell ref="D20:F20"/>
    <mergeCell ref="I20:J20"/>
    <mergeCell ref="C17:D17"/>
    <mergeCell ref="H2:J2"/>
    <mergeCell ref="H6:K6"/>
    <mergeCell ref="H7:K7"/>
    <mergeCell ref="H8:K8"/>
    <mergeCell ref="B11:K11"/>
    <mergeCell ref="C13:D13"/>
    <mergeCell ref="F13:I13"/>
    <mergeCell ref="C14:D14"/>
    <mergeCell ref="F14:I14"/>
    <mergeCell ref="C15:D15"/>
    <mergeCell ref="F15:I15"/>
    <mergeCell ref="C16:D16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8"/>
  <sheetViews>
    <sheetView view="pageBreakPreview" zoomScaleNormal="100" zoomScaleSheetLayoutView="100" workbookViewId="0">
      <selection activeCell="I29" sqref="I29:J29"/>
    </sheetView>
  </sheetViews>
  <sheetFormatPr defaultRowHeight="13.2" x14ac:dyDescent="0.2"/>
  <cols>
    <col min="2" max="2" width="3.109375" customWidth="1"/>
    <col min="3" max="3" width="10.6640625" customWidth="1"/>
    <col min="4" max="4" width="13.109375" customWidth="1"/>
    <col min="5" max="5" width="5.6640625" customWidth="1"/>
    <col min="6" max="6" width="13.109375" customWidth="1"/>
    <col min="7" max="7" width="3.109375" customWidth="1"/>
    <col min="8" max="8" width="25.6640625" customWidth="1"/>
    <col min="9" max="10" width="8.109375" customWidth="1"/>
    <col min="11" max="11" width="3.109375" customWidth="1"/>
    <col min="12" max="14" width="8.6640625" customWidth="1"/>
  </cols>
  <sheetData>
    <row r="1" spans="2:11" s="1" customFormat="1" ht="14.25" customHeight="1" x14ac:dyDescent="0.25">
      <c r="B1" s="6"/>
      <c r="C1" s="6"/>
      <c r="D1" s="6"/>
      <c r="E1" s="6"/>
      <c r="F1" s="6"/>
      <c r="G1" s="6"/>
      <c r="H1" s="6"/>
      <c r="I1" s="6"/>
      <c r="J1" s="6"/>
      <c r="K1" s="6"/>
    </row>
    <row r="2" spans="2:11" s="1" customFormat="1" ht="20.100000000000001" customHeight="1" x14ac:dyDescent="0.25">
      <c r="B2" s="6"/>
      <c r="C2" s="6"/>
      <c r="D2" s="6"/>
      <c r="E2" s="6"/>
      <c r="F2" s="6"/>
      <c r="G2" s="6"/>
      <c r="H2" s="67" t="s">
        <v>36</v>
      </c>
      <c r="I2" s="67"/>
      <c r="J2" s="67"/>
      <c r="K2" s="6"/>
    </row>
    <row r="3" spans="2:11" s="1" customFormat="1" ht="14.25" customHeight="1" x14ac:dyDescent="0.25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2">
      <c r="B4" s="17" t="s">
        <v>44</v>
      </c>
    </row>
    <row r="5" spans="2:11" s="1" customFormat="1" ht="14.4" x14ac:dyDescent="0.2"/>
    <row r="6" spans="2:11" s="1" customFormat="1" ht="20.100000000000001" customHeight="1" x14ac:dyDescent="0.2">
      <c r="F6" s="7" t="s">
        <v>9</v>
      </c>
      <c r="G6" s="7"/>
      <c r="H6" s="68" t="s">
        <v>33</v>
      </c>
      <c r="I6" s="68"/>
      <c r="J6" s="68"/>
      <c r="K6" s="68"/>
    </row>
    <row r="7" spans="2:11" s="1" customFormat="1" ht="20.100000000000001" customHeight="1" x14ac:dyDescent="0.2">
      <c r="F7" s="8" t="s">
        <v>10</v>
      </c>
      <c r="G7" s="8"/>
      <c r="H7" s="68" t="s">
        <v>32</v>
      </c>
      <c r="I7" s="68"/>
      <c r="J7" s="68"/>
      <c r="K7" s="68"/>
    </row>
    <row r="8" spans="2:11" s="1" customFormat="1" ht="20.100000000000001" customHeight="1" x14ac:dyDescent="0.2">
      <c r="F8" s="8" t="s">
        <v>11</v>
      </c>
      <c r="G8" s="8"/>
      <c r="H8" s="68" t="s">
        <v>16</v>
      </c>
      <c r="I8" s="68"/>
      <c r="J8" s="68"/>
      <c r="K8" s="68"/>
    </row>
    <row r="9" spans="2:11" s="1" customFormat="1" ht="14.25" customHeight="1" x14ac:dyDescent="0.2"/>
    <row r="10" spans="2:11" s="1" customFormat="1" ht="14.25" customHeight="1" x14ac:dyDescent="0.2"/>
    <row r="11" spans="2:11" s="1" customFormat="1" ht="22.5" customHeight="1" x14ac:dyDescent="0.2">
      <c r="B11" s="69" t="s">
        <v>23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2:11" s="1" customFormat="1" ht="14.25" customHeight="1" x14ac:dyDescent="0.2"/>
    <row r="13" spans="2:11" s="9" customFormat="1" ht="22.5" customHeight="1" x14ac:dyDescent="0.2">
      <c r="B13" s="15">
        <v>1</v>
      </c>
      <c r="C13" s="66" t="s">
        <v>2</v>
      </c>
      <c r="D13" s="66"/>
      <c r="E13" s="16" t="s">
        <v>3</v>
      </c>
      <c r="F13" s="70" t="s">
        <v>45</v>
      </c>
      <c r="G13" s="70"/>
      <c r="H13" s="70"/>
      <c r="I13" s="70"/>
      <c r="J13" s="17"/>
    </row>
    <row r="14" spans="2:11" s="9" customFormat="1" ht="22.5" customHeight="1" x14ac:dyDescent="0.2">
      <c r="B14" s="15">
        <v>2</v>
      </c>
      <c r="C14" s="66" t="s">
        <v>0</v>
      </c>
      <c r="D14" s="66"/>
      <c r="E14" s="16" t="s">
        <v>3</v>
      </c>
      <c r="F14" s="68" t="s">
        <v>24</v>
      </c>
      <c r="G14" s="68"/>
      <c r="H14" s="68"/>
      <c r="I14" s="68"/>
      <c r="J14" s="18" t="s">
        <v>7</v>
      </c>
    </row>
    <row r="15" spans="2:11" s="9" customFormat="1" ht="22.5" customHeight="1" x14ac:dyDescent="0.2">
      <c r="B15" s="15">
        <v>3</v>
      </c>
      <c r="C15" s="66" t="s">
        <v>1</v>
      </c>
      <c r="D15" s="66"/>
      <c r="E15" s="16" t="s">
        <v>3</v>
      </c>
      <c r="F15" s="68" t="s">
        <v>46</v>
      </c>
      <c r="G15" s="68"/>
      <c r="H15" s="68"/>
      <c r="I15" s="68"/>
      <c r="J15" s="18" t="s">
        <v>8</v>
      </c>
    </row>
    <row r="16" spans="2:11" s="9" customFormat="1" ht="22.5" customHeight="1" x14ac:dyDescent="0.2">
      <c r="B16" s="15">
        <v>4</v>
      </c>
      <c r="C16" s="66" t="s">
        <v>28</v>
      </c>
      <c r="D16" s="66"/>
      <c r="E16" s="16" t="s">
        <v>3</v>
      </c>
      <c r="F16" s="47" t="s">
        <v>29</v>
      </c>
      <c r="G16" s="47"/>
      <c r="H16" s="47"/>
      <c r="I16" s="47"/>
      <c r="J16" s="18"/>
    </row>
    <row r="17" spans="2:10" s="9" customFormat="1" ht="22.5" customHeight="1" thickBot="1" x14ac:dyDescent="0.25">
      <c r="B17" s="15">
        <v>5</v>
      </c>
      <c r="C17" s="66" t="s">
        <v>30</v>
      </c>
      <c r="D17" s="66"/>
      <c r="E17" s="16" t="s">
        <v>3</v>
      </c>
      <c r="F17" s="20" t="s">
        <v>31</v>
      </c>
      <c r="G17" s="20"/>
      <c r="H17" s="20"/>
      <c r="I17" s="20"/>
      <c r="J17" s="20"/>
    </row>
    <row r="18" spans="2:10" s="10" customFormat="1" ht="22.5" customHeight="1" thickBot="1" x14ac:dyDescent="0.25">
      <c r="C18" s="56" t="s">
        <v>4</v>
      </c>
      <c r="D18" s="57"/>
      <c r="E18" s="57"/>
      <c r="F18" s="57"/>
      <c r="G18" s="61" t="s">
        <v>5</v>
      </c>
      <c r="H18" s="62"/>
      <c r="I18" s="57" t="s">
        <v>6</v>
      </c>
      <c r="J18" s="63"/>
    </row>
    <row r="19" spans="2:10" s="10" customFormat="1" ht="22.5" customHeight="1" x14ac:dyDescent="0.2">
      <c r="C19" s="21" t="s">
        <v>12</v>
      </c>
      <c r="D19" s="22"/>
      <c r="E19" s="23"/>
      <c r="F19" s="24"/>
      <c r="G19" s="25"/>
      <c r="H19" s="26">
        <f>SUM(H20:H32)</f>
        <v>21248112</v>
      </c>
      <c r="I19" s="64"/>
      <c r="J19" s="65"/>
    </row>
    <row r="20" spans="2:10" s="10" customFormat="1" ht="22.5" customHeight="1" x14ac:dyDescent="0.2">
      <c r="C20" s="21"/>
      <c r="D20" s="60" t="s">
        <v>42</v>
      </c>
      <c r="E20" s="60"/>
      <c r="F20" s="60"/>
      <c r="G20" s="27"/>
      <c r="H20" s="28">
        <v>5670700</v>
      </c>
      <c r="I20" s="54"/>
      <c r="J20" s="55"/>
    </row>
    <row r="21" spans="2:10" s="10" customFormat="1" ht="22.5" customHeight="1" x14ac:dyDescent="0.2">
      <c r="C21" s="21"/>
      <c r="D21" s="60" t="s">
        <v>43</v>
      </c>
      <c r="E21" s="60"/>
      <c r="F21" s="60"/>
      <c r="G21" s="27"/>
      <c r="H21" s="28">
        <v>15577412</v>
      </c>
      <c r="I21" s="54"/>
      <c r="J21" s="55"/>
    </row>
    <row r="22" spans="2:10" s="10" customFormat="1" ht="22.5" customHeight="1" x14ac:dyDescent="0.2">
      <c r="C22" s="21"/>
      <c r="D22" s="60"/>
      <c r="E22" s="60"/>
      <c r="F22" s="60"/>
      <c r="G22" s="27"/>
      <c r="H22" s="28"/>
      <c r="I22" s="54"/>
      <c r="J22" s="55"/>
    </row>
    <row r="23" spans="2:10" s="10" customFormat="1" ht="22.5" customHeight="1" x14ac:dyDescent="0.2">
      <c r="C23" s="21"/>
      <c r="D23" s="60"/>
      <c r="E23" s="60"/>
      <c r="F23" s="60"/>
      <c r="G23" s="27"/>
      <c r="H23" s="28"/>
      <c r="I23" s="54"/>
      <c r="J23" s="55"/>
    </row>
    <row r="24" spans="2:10" s="10" customFormat="1" ht="22.5" customHeight="1" x14ac:dyDescent="0.2">
      <c r="C24" s="21"/>
      <c r="D24" s="60"/>
      <c r="E24" s="60"/>
      <c r="F24" s="60"/>
      <c r="G24" s="27"/>
      <c r="H24" s="28"/>
      <c r="I24" s="54"/>
      <c r="J24" s="55"/>
    </row>
    <row r="25" spans="2:10" s="10" customFormat="1" ht="22.5" customHeight="1" x14ac:dyDescent="0.2">
      <c r="C25" s="21"/>
      <c r="D25" s="60"/>
      <c r="E25" s="60"/>
      <c r="F25" s="60"/>
      <c r="G25" s="27"/>
      <c r="H25" s="28"/>
      <c r="I25" s="54"/>
      <c r="J25" s="55"/>
    </row>
    <row r="26" spans="2:10" s="10" customFormat="1" ht="22.5" customHeight="1" x14ac:dyDescent="0.2">
      <c r="C26" s="21"/>
      <c r="D26" s="53"/>
      <c r="E26" s="53"/>
      <c r="F26" s="53"/>
      <c r="G26" s="27"/>
      <c r="H26" s="28"/>
      <c r="I26" s="54"/>
      <c r="J26" s="55"/>
    </row>
    <row r="27" spans="2:10" s="10" customFormat="1" ht="22.5" customHeight="1" x14ac:dyDescent="0.2">
      <c r="C27" s="21"/>
      <c r="D27" s="53"/>
      <c r="E27" s="53"/>
      <c r="F27" s="53"/>
      <c r="G27" s="27"/>
      <c r="H27" s="28"/>
      <c r="I27" s="54"/>
      <c r="J27" s="55"/>
    </row>
    <row r="28" spans="2:10" s="10" customFormat="1" ht="22.5" customHeight="1" x14ac:dyDescent="0.2">
      <c r="C28" s="21"/>
      <c r="D28" s="53"/>
      <c r="E28" s="53"/>
      <c r="F28" s="53"/>
      <c r="G28" s="27"/>
      <c r="H28" s="28"/>
      <c r="I28" s="54"/>
      <c r="J28" s="55"/>
    </row>
    <row r="29" spans="2:10" s="10" customFormat="1" ht="22.5" customHeight="1" x14ac:dyDescent="0.2">
      <c r="C29" s="21"/>
      <c r="D29" s="53"/>
      <c r="E29" s="53"/>
      <c r="F29" s="53"/>
      <c r="G29" s="27"/>
      <c r="H29" s="28"/>
      <c r="I29" s="54"/>
      <c r="J29" s="55"/>
    </row>
    <row r="30" spans="2:10" s="10" customFormat="1" ht="22.5" customHeight="1" x14ac:dyDescent="0.2">
      <c r="C30" s="21"/>
      <c r="D30" s="53"/>
      <c r="E30" s="53"/>
      <c r="F30" s="53"/>
      <c r="G30" s="27"/>
      <c r="H30" s="28"/>
      <c r="I30" s="54"/>
      <c r="J30" s="55"/>
    </row>
    <row r="31" spans="2:10" s="10" customFormat="1" ht="22.5" customHeight="1" x14ac:dyDescent="0.2">
      <c r="C31" s="21"/>
      <c r="D31" s="53"/>
      <c r="E31" s="53"/>
      <c r="F31" s="53"/>
      <c r="G31" s="31"/>
      <c r="H31" s="28"/>
      <c r="I31" s="54"/>
      <c r="J31" s="55"/>
    </row>
    <row r="32" spans="2:10" s="10" customFormat="1" ht="22.5" customHeight="1" x14ac:dyDescent="0.2">
      <c r="C32" s="29"/>
      <c r="D32" s="53"/>
      <c r="E32" s="53"/>
      <c r="F32" s="53"/>
      <c r="G32" s="31"/>
      <c r="H32" s="28"/>
      <c r="I32" s="54"/>
      <c r="J32" s="55"/>
    </row>
    <row r="33" spans="2:10" s="10" customFormat="1" ht="22.5" customHeight="1" x14ac:dyDescent="0.2">
      <c r="C33" s="34" t="s">
        <v>40</v>
      </c>
      <c r="D33" s="32"/>
      <c r="E33" s="32"/>
      <c r="F33" s="33"/>
      <c r="G33" s="31"/>
      <c r="H33" s="28">
        <v>5751888</v>
      </c>
      <c r="I33" s="54"/>
      <c r="J33" s="55"/>
    </row>
    <row r="34" spans="2:10" s="10" customFormat="1" ht="22.5" customHeight="1" x14ac:dyDescent="0.2">
      <c r="C34" s="34" t="s">
        <v>41</v>
      </c>
      <c r="D34" s="32"/>
      <c r="E34" s="32"/>
      <c r="F34" s="33"/>
      <c r="G34" s="31"/>
      <c r="H34" s="28">
        <f>H19+H33</f>
        <v>27000000</v>
      </c>
      <c r="I34" s="48"/>
      <c r="J34" s="49"/>
    </row>
    <row r="35" spans="2:10" s="10" customFormat="1" ht="22.5" customHeight="1" thickBot="1" x14ac:dyDescent="0.25">
      <c r="C35" s="35" t="s">
        <v>25</v>
      </c>
      <c r="D35" s="20"/>
      <c r="E35" s="36"/>
      <c r="F35" s="37"/>
      <c r="G35" s="38"/>
      <c r="H35" s="39">
        <f>H36-H34</f>
        <v>2700000.0000000037</v>
      </c>
      <c r="I35" s="11"/>
      <c r="J35" s="12"/>
    </row>
    <row r="36" spans="2:10" s="10" customFormat="1" ht="22.5" customHeight="1" thickBot="1" x14ac:dyDescent="0.25">
      <c r="C36" s="56" t="s">
        <v>27</v>
      </c>
      <c r="D36" s="57"/>
      <c r="E36" s="57"/>
      <c r="F36" s="57"/>
      <c r="G36" s="40"/>
      <c r="H36" s="41">
        <f>H34*1.1</f>
        <v>29700000.000000004</v>
      </c>
      <c r="I36" s="58"/>
      <c r="J36" s="59"/>
    </row>
    <row r="37" spans="2:10" s="10" customFormat="1" ht="22.5" customHeight="1" x14ac:dyDescent="0.2">
      <c r="C37" s="50" t="s">
        <v>34</v>
      </c>
      <c r="D37" s="50"/>
      <c r="E37" s="50"/>
      <c r="F37" s="50"/>
      <c r="G37" s="50"/>
      <c r="H37" s="50"/>
      <c r="I37" s="50"/>
      <c r="J37" s="50"/>
    </row>
    <row r="38" spans="2:10" s="3" customFormat="1" ht="14.25" customHeight="1" x14ac:dyDescent="0.2">
      <c r="C38" s="42"/>
      <c r="D38" s="42"/>
      <c r="E38" s="42"/>
      <c r="F38" s="42"/>
      <c r="G38" s="42"/>
      <c r="H38" s="42"/>
      <c r="I38" s="42"/>
      <c r="J38" s="42"/>
    </row>
    <row r="39" spans="2:10" s="3" customFormat="1" ht="14.4" x14ac:dyDescent="0.2">
      <c r="B39" s="4"/>
      <c r="C39" s="51" t="s">
        <v>35</v>
      </c>
      <c r="D39" s="52"/>
      <c r="E39" s="52"/>
      <c r="F39" s="52"/>
      <c r="G39" s="52"/>
      <c r="H39" s="52"/>
      <c r="I39" s="52"/>
      <c r="J39" s="52"/>
    </row>
    <row r="40" spans="2:10" s="3" customFormat="1" ht="14.25" customHeight="1" x14ac:dyDescent="0.2">
      <c r="C40" s="52"/>
      <c r="D40" s="52"/>
      <c r="E40" s="52"/>
      <c r="F40" s="52"/>
      <c r="G40" s="52"/>
      <c r="H40" s="52"/>
      <c r="I40" s="52"/>
      <c r="J40" s="52"/>
    </row>
    <row r="41" spans="2:10" s="3" customFormat="1" ht="14.4" x14ac:dyDescent="0.2">
      <c r="C41" s="52"/>
      <c r="D41" s="52"/>
      <c r="E41" s="52"/>
      <c r="F41" s="52"/>
      <c r="G41" s="52"/>
      <c r="H41" s="52"/>
      <c r="I41" s="52"/>
      <c r="J41" s="52"/>
    </row>
    <row r="42" spans="2:10" s="3" customFormat="1" ht="14.4" x14ac:dyDescent="0.2"/>
    <row r="43" spans="2:10" s="3" customFormat="1" ht="14.4" x14ac:dyDescent="0.2"/>
    <row r="44" spans="2:10" s="3" customFormat="1" ht="14.4" x14ac:dyDescent="0.2"/>
    <row r="45" spans="2:10" s="3" customFormat="1" ht="14.4" x14ac:dyDescent="0.2"/>
    <row r="46" spans="2:10" s="3" customFormat="1" ht="14.4" x14ac:dyDescent="0.2"/>
    <row r="47" spans="2:10" s="3" customFormat="1" ht="14.4" x14ac:dyDescent="0.2"/>
    <row r="48" spans="2:10" s="3" customFormat="1" ht="14.4" x14ac:dyDescent="0.2"/>
  </sheetData>
  <mergeCells count="48">
    <mergeCell ref="C37:J37"/>
    <mergeCell ref="C39:J41"/>
    <mergeCell ref="D31:F31"/>
    <mergeCell ref="D32:F32"/>
    <mergeCell ref="D30:F30"/>
    <mergeCell ref="I30:J30"/>
    <mergeCell ref="I31:J31"/>
    <mergeCell ref="I32:J32"/>
    <mergeCell ref="I33:J33"/>
    <mergeCell ref="C36:F36"/>
    <mergeCell ref="I36:J36"/>
    <mergeCell ref="D27:F27"/>
    <mergeCell ref="I27:J27"/>
    <mergeCell ref="D28:F28"/>
    <mergeCell ref="I28:J28"/>
    <mergeCell ref="D29:F29"/>
    <mergeCell ref="I29:J29"/>
    <mergeCell ref="D24:F24"/>
    <mergeCell ref="I24:J24"/>
    <mergeCell ref="D25:F25"/>
    <mergeCell ref="I25:J25"/>
    <mergeCell ref="D26:F26"/>
    <mergeCell ref="I26:J26"/>
    <mergeCell ref="D21:F21"/>
    <mergeCell ref="I21:J21"/>
    <mergeCell ref="D22:F22"/>
    <mergeCell ref="I22:J22"/>
    <mergeCell ref="D23:F23"/>
    <mergeCell ref="I23:J23"/>
    <mergeCell ref="C18:F18"/>
    <mergeCell ref="G18:H18"/>
    <mergeCell ref="I18:J18"/>
    <mergeCell ref="I19:J19"/>
    <mergeCell ref="D20:F20"/>
    <mergeCell ref="I20:J20"/>
    <mergeCell ref="C17:D17"/>
    <mergeCell ref="H2:J2"/>
    <mergeCell ref="H6:K6"/>
    <mergeCell ref="H7:K7"/>
    <mergeCell ref="H8:K8"/>
    <mergeCell ref="B11:K11"/>
    <mergeCell ref="C13:D13"/>
    <mergeCell ref="F13:I13"/>
    <mergeCell ref="C14:D14"/>
    <mergeCell ref="F14:I14"/>
    <mergeCell ref="C15:D15"/>
    <mergeCell ref="F15:I15"/>
    <mergeCell ref="C16:D16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ignoredErrors>
    <ignoredError sqref="H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様式（設計書発注用）</vt:lpstr>
      <vt:lpstr>記載例（設計書発注用）</vt:lpstr>
      <vt:lpstr>様式（仕様書発注用）</vt:lpstr>
      <vt:lpstr>記載例（仕様書発注用）</vt:lpstr>
      <vt:lpstr>'記載例（仕様書発注用）'!Print_Area</vt:lpstr>
      <vt:lpstr>'記載例（設計書発注用）'!Print_Area</vt:lpstr>
      <vt:lpstr>'様式（仕様書発注用）'!Print_Area</vt:lpstr>
      <vt:lpstr>'様式（設計書発注用）'!Print_Area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2024-03-25T05:16:13Z</dcterms:modified>
</cp:coreProperties>
</file>